
<file path=[Content_Types].xml><?xml version="1.0" encoding="utf-8"?>
<Types xmlns="http://schemas.openxmlformats.org/package/2006/content-types"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210" yWindow="510" windowWidth="18855" windowHeight="9660"/>
  </bookViews>
  <sheets>
    <sheet name="014" sheetId="1" r:id="rId1"/>
    <sheet name="051" sheetId="2" r:id="rId2"/>
    <sheet name="072" sheetId="3" r:id="rId3"/>
    <sheet name="073" sheetId="4" r:id="rId4"/>
    <sheet name="073 іноз" sheetId="5" r:id="rId5"/>
    <sheet name="241" sheetId="6" r:id="rId6"/>
    <sheet name="242" sheetId="7" r:id="rId7"/>
    <sheet name="242 іноз" sheetId="8" r:id="rId8"/>
    <sheet name="292" sheetId="9" r:id="rId9"/>
  </sheets>
  <calcPr calcId="114210"/>
</workbook>
</file>

<file path=xl/calcChain.xml><?xml version="1.0" encoding="utf-8"?>
<calcChain xmlns="http://schemas.openxmlformats.org/spreadsheetml/2006/main">
  <c r="BG23" i="9"/>
  <c r="BG23" i="8"/>
  <c r="BG23" i="7"/>
  <c r="BG21" i="6"/>
  <c r="BG21" i="5"/>
  <c r="BG23" i="4"/>
  <c r="BG23" i="3"/>
  <c r="BG23" i="2"/>
  <c r="BG23" i="1"/>
  <c r="AV63" i="9"/>
  <c r="AX63"/>
  <c r="BF63"/>
  <c r="BH63"/>
  <c r="Z63"/>
  <c r="AB63"/>
  <c r="AJ63"/>
  <c r="AL63"/>
  <c r="W63"/>
  <c r="S63"/>
  <c r="Q63"/>
  <c r="AV35"/>
  <c r="AX35"/>
  <c r="BF35"/>
  <c r="AV36"/>
  <c r="AX36"/>
  <c r="BF36"/>
  <c r="AV37"/>
  <c r="AX37"/>
  <c r="BF37"/>
  <c r="AV38"/>
  <c r="AX38"/>
  <c r="BF38"/>
  <c r="AV39"/>
  <c r="AX39"/>
  <c r="BF39"/>
  <c r="AV40"/>
  <c r="AX40"/>
  <c r="BF40"/>
  <c r="BF41"/>
  <c r="AV43"/>
  <c r="AX43"/>
  <c r="BF43"/>
  <c r="AV44"/>
  <c r="AX44"/>
  <c r="BF44"/>
  <c r="AV45"/>
  <c r="AX45"/>
  <c r="BF45"/>
  <c r="AV46"/>
  <c r="AX46"/>
  <c r="BF46"/>
  <c r="AV47"/>
  <c r="AX47"/>
  <c r="BF47"/>
  <c r="AV48"/>
  <c r="AX48"/>
  <c r="BF48"/>
  <c r="AV49"/>
  <c r="AX49"/>
  <c r="BF49"/>
  <c r="AV50"/>
  <c r="AX50"/>
  <c r="BF50"/>
  <c r="BF51"/>
  <c r="AV53"/>
  <c r="AX53"/>
  <c r="BF53"/>
  <c r="AV54"/>
  <c r="AX54"/>
  <c r="BF54"/>
  <c r="AV55"/>
  <c r="AX55"/>
  <c r="BF55"/>
  <c r="BF56"/>
  <c r="AV58"/>
  <c r="AX58"/>
  <c r="BF58"/>
  <c r="BF59"/>
  <c r="BF60"/>
  <c r="BD41"/>
  <c r="BD51"/>
  <c r="BD56"/>
  <c r="BD59"/>
  <c r="BD60"/>
  <c r="BB41"/>
  <c r="BB51"/>
  <c r="BB56"/>
  <c r="BB59"/>
  <c r="BB60"/>
  <c r="AZ41"/>
  <c r="AZ51"/>
  <c r="AZ56"/>
  <c r="AZ59"/>
  <c r="AZ60"/>
  <c r="AX41"/>
  <c r="AX51"/>
  <c r="AX56"/>
  <c r="AX59"/>
  <c r="AX60"/>
  <c r="AV41"/>
  <c r="AV51"/>
  <c r="AV56"/>
  <c r="AV59"/>
  <c r="AV60"/>
  <c r="AU59"/>
  <c r="AU56"/>
  <c r="AU51"/>
  <c r="AU41"/>
  <c r="AU60"/>
  <c r="Z35"/>
  <c r="AB35"/>
  <c r="AJ35"/>
  <c r="Z36"/>
  <c r="AB36"/>
  <c r="AJ36"/>
  <c r="Z37"/>
  <c r="AB37"/>
  <c r="AJ37"/>
  <c r="Z38"/>
  <c r="AB38"/>
  <c r="AJ38"/>
  <c r="Z39"/>
  <c r="AB39"/>
  <c r="AJ39"/>
  <c r="Z40"/>
  <c r="AB40"/>
  <c r="AJ40"/>
  <c r="AJ41"/>
  <c r="Z43"/>
  <c r="AB43"/>
  <c r="AJ43"/>
  <c r="Z44"/>
  <c r="AB44"/>
  <c r="AJ44"/>
  <c r="Z45"/>
  <c r="AB45"/>
  <c r="AJ45"/>
  <c r="Z46"/>
  <c r="AB46"/>
  <c r="AJ46"/>
  <c r="Z47"/>
  <c r="AB47"/>
  <c r="AJ47"/>
  <c r="Z48"/>
  <c r="AB48"/>
  <c r="AJ48"/>
  <c r="Z49"/>
  <c r="AB49"/>
  <c r="AJ49"/>
  <c r="Z50"/>
  <c r="AB50"/>
  <c r="AJ50"/>
  <c r="AJ51"/>
  <c r="Z53"/>
  <c r="AB53"/>
  <c r="AJ53"/>
  <c r="Z54"/>
  <c r="AB54"/>
  <c r="AJ54"/>
  <c r="Z55"/>
  <c r="AB55"/>
  <c r="AJ55"/>
  <c r="AJ56"/>
  <c r="Z58"/>
  <c r="AB58"/>
  <c r="AJ58"/>
  <c r="AJ59"/>
  <c r="AJ60"/>
  <c r="AH41"/>
  <c r="AH51"/>
  <c r="AH56"/>
  <c r="AH59"/>
  <c r="AH60"/>
  <c r="AF41"/>
  <c r="AF51"/>
  <c r="AF56"/>
  <c r="AF59"/>
  <c r="AF60"/>
  <c r="AD41"/>
  <c r="AD51"/>
  <c r="AD56"/>
  <c r="AD59"/>
  <c r="AD60"/>
  <c r="AB41"/>
  <c r="AB51"/>
  <c r="AB56"/>
  <c r="AB59"/>
  <c r="AB60"/>
  <c r="Z41"/>
  <c r="Z51"/>
  <c r="Z56"/>
  <c r="Z59"/>
  <c r="Z60"/>
  <c r="Y59"/>
  <c r="Y56"/>
  <c r="Y51"/>
  <c r="Y41"/>
  <c r="Y60"/>
  <c r="W35"/>
  <c r="W36"/>
  <c r="W37"/>
  <c r="W38"/>
  <c r="W39"/>
  <c r="W40"/>
  <c r="W41"/>
  <c r="W43"/>
  <c r="W44"/>
  <c r="W45"/>
  <c r="W46"/>
  <c r="W47"/>
  <c r="W48"/>
  <c r="W49"/>
  <c r="W50"/>
  <c r="W51"/>
  <c r="W53"/>
  <c r="W54"/>
  <c r="W55"/>
  <c r="W56"/>
  <c r="W58"/>
  <c r="W59"/>
  <c r="W60"/>
  <c r="U41"/>
  <c r="U51"/>
  <c r="U56"/>
  <c r="U59"/>
  <c r="U60"/>
  <c r="S35"/>
  <c r="S36"/>
  <c r="S37"/>
  <c r="S38"/>
  <c r="S39"/>
  <c r="S40"/>
  <c r="S41"/>
  <c r="S43"/>
  <c r="S44"/>
  <c r="S45"/>
  <c r="S46"/>
  <c r="S47"/>
  <c r="S48"/>
  <c r="S49"/>
  <c r="S50"/>
  <c r="S51"/>
  <c r="S53"/>
  <c r="S54"/>
  <c r="S55"/>
  <c r="S56"/>
  <c r="S58"/>
  <c r="S59"/>
  <c r="S60"/>
  <c r="Q35"/>
  <c r="Q36"/>
  <c r="Q37"/>
  <c r="Q38"/>
  <c r="Q39"/>
  <c r="Q40"/>
  <c r="Q41"/>
  <c r="Q43"/>
  <c r="Q44"/>
  <c r="Q45"/>
  <c r="Q46"/>
  <c r="Q47"/>
  <c r="Q48"/>
  <c r="Q49"/>
  <c r="Q50"/>
  <c r="Q51"/>
  <c r="Q53"/>
  <c r="Q54"/>
  <c r="Q55"/>
  <c r="Q56"/>
  <c r="Q58"/>
  <c r="Q59"/>
  <c r="Q60"/>
  <c r="O41"/>
  <c r="O51"/>
  <c r="O56"/>
  <c r="O59"/>
  <c r="O60"/>
  <c r="BH59"/>
  <c r="BH58"/>
  <c r="AL58"/>
  <c r="BH56"/>
  <c r="BH55"/>
  <c r="AL55"/>
  <c r="BH54"/>
  <c r="AL54"/>
  <c r="BH53"/>
  <c r="AL53"/>
  <c r="BH51"/>
  <c r="AL51"/>
  <c r="BH50"/>
  <c r="AL50"/>
  <c r="BH49"/>
  <c r="AL49"/>
  <c r="BH48"/>
  <c r="AL48"/>
  <c r="BH47"/>
  <c r="AL47"/>
  <c r="BH46"/>
  <c r="AL46"/>
  <c r="BH45"/>
  <c r="AL45"/>
  <c r="BH44"/>
  <c r="AL44"/>
  <c r="BH43"/>
  <c r="AL43"/>
  <c r="AL41"/>
  <c r="BH40"/>
  <c r="AL40"/>
  <c r="BH39"/>
  <c r="AL39"/>
  <c r="BH38"/>
  <c r="AL38"/>
  <c r="BH37"/>
  <c r="AL37"/>
  <c r="BH36"/>
  <c r="AL36"/>
  <c r="BH35"/>
  <c r="AL35"/>
  <c r="AV62" i="8"/>
  <c r="AX62"/>
  <c r="BF62"/>
  <c r="BH62"/>
  <c r="Z62"/>
  <c r="AB62"/>
  <c r="AJ62"/>
  <c r="AL62"/>
  <c r="W62"/>
  <c r="S62"/>
  <c r="Q62"/>
  <c r="AX61"/>
  <c r="BF61"/>
  <c r="BH61"/>
  <c r="Z61"/>
  <c r="AB61"/>
  <c r="AJ61"/>
  <c r="AL61"/>
  <c r="W61"/>
  <c r="S61"/>
  <c r="AV35"/>
  <c r="AX35"/>
  <c r="BF35"/>
  <c r="AV36"/>
  <c r="AX36"/>
  <c r="BF36"/>
  <c r="AV37"/>
  <c r="AX37"/>
  <c r="BF37"/>
  <c r="AV38"/>
  <c r="AX38"/>
  <c r="BF38"/>
  <c r="AV39"/>
  <c r="AX39"/>
  <c r="BF39"/>
  <c r="AV40"/>
  <c r="AX40"/>
  <c r="BF40"/>
  <c r="BF41"/>
  <c r="AV43"/>
  <c r="AX43"/>
  <c r="BF43"/>
  <c r="AV44"/>
  <c r="AX44"/>
  <c r="BF44"/>
  <c r="AV45"/>
  <c r="AX45"/>
  <c r="BF45"/>
  <c r="AV46"/>
  <c r="AX46"/>
  <c r="BF46"/>
  <c r="AV47"/>
  <c r="AX47"/>
  <c r="BF47"/>
  <c r="AV48"/>
  <c r="AX48"/>
  <c r="BF48"/>
  <c r="AV49"/>
  <c r="AX49"/>
  <c r="BF49"/>
  <c r="BF50"/>
  <c r="AV52"/>
  <c r="AX52"/>
  <c r="BF52"/>
  <c r="AV53"/>
  <c r="AX53"/>
  <c r="BF53"/>
  <c r="AV54"/>
  <c r="AX54"/>
  <c r="BF54"/>
  <c r="BF55"/>
  <c r="AV57"/>
  <c r="AX57"/>
  <c r="BF57"/>
  <c r="BF58"/>
  <c r="BF59"/>
  <c r="BD41"/>
  <c r="BD50"/>
  <c r="BD55"/>
  <c r="BD58"/>
  <c r="BD59"/>
  <c r="BB41"/>
  <c r="BB50"/>
  <c r="BB55"/>
  <c r="BB58"/>
  <c r="BB59"/>
  <c r="AZ41"/>
  <c r="AZ50"/>
  <c r="AZ55"/>
  <c r="AZ58"/>
  <c r="AZ59"/>
  <c r="AX41"/>
  <c r="AX50"/>
  <c r="AX55"/>
  <c r="AX58"/>
  <c r="AX59"/>
  <c r="AV41"/>
  <c r="AV50"/>
  <c r="AV55"/>
  <c r="AV58"/>
  <c r="AV59"/>
  <c r="AU58"/>
  <c r="AU55"/>
  <c r="AU50"/>
  <c r="AU41"/>
  <c r="AU59"/>
  <c r="Z35"/>
  <c r="AB35"/>
  <c r="AJ35"/>
  <c r="Z36"/>
  <c r="AB36"/>
  <c r="AJ36"/>
  <c r="Z37"/>
  <c r="AB37"/>
  <c r="AJ37"/>
  <c r="Z38"/>
  <c r="AB38"/>
  <c r="AJ38"/>
  <c r="Z39"/>
  <c r="AB39"/>
  <c r="AJ39"/>
  <c r="Z40"/>
  <c r="AB40"/>
  <c r="AJ40"/>
  <c r="AJ41"/>
  <c r="Z43"/>
  <c r="AB43"/>
  <c r="AJ43"/>
  <c r="Z44"/>
  <c r="AB44"/>
  <c r="AJ44"/>
  <c r="Z45"/>
  <c r="AB45"/>
  <c r="AJ45"/>
  <c r="Z46"/>
  <c r="AB46"/>
  <c r="AJ46"/>
  <c r="Z47"/>
  <c r="AB47"/>
  <c r="AJ47"/>
  <c r="Z48"/>
  <c r="AB48"/>
  <c r="AJ48"/>
  <c r="Z49"/>
  <c r="AB49"/>
  <c r="AJ49"/>
  <c r="AJ50"/>
  <c r="Z52"/>
  <c r="AB52"/>
  <c r="AJ52"/>
  <c r="Z53"/>
  <c r="AB53"/>
  <c r="AJ53"/>
  <c r="Z54"/>
  <c r="AB54"/>
  <c r="AJ54"/>
  <c r="AJ55"/>
  <c r="Z57"/>
  <c r="AB57"/>
  <c r="AJ57"/>
  <c r="AJ58"/>
  <c r="AJ59"/>
  <c r="AH41"/>
  <c r="AH50"/>
  <c r="AH55"/>
  <c r="AH58"/>
  <c r="AH59"/>
  <c r="AF41"/>
  <c r="AF50"/>
  <c r="AF55"/>
  <c r="AF58"/>
  <c r="AF59"/>
  <c r="AD41"/>
  <c r="AD50"/>
  <c r="AD55"/>
  <c r="AD58"/>
  <c r="AD59"/>
  <c r="AB41"/>
  <c r="AB50"/>
  <c r="AB55"/>
  <c r="AB58"/>
  <c r="AB59"/>
  <c r="Z41"/>
  <c r="Z50"/>
  <c r="Z55"/>
  <c r="Z58"/>
  <c r="Z59"/>
  <c r="Y58"/>
  <c r="Y55"/>
  <c r="Y50"/>
  <c r="Y41"/>
  <c r="Y59"/>
  <c r="W35"/>
  <c r="W36"/>
  <c r="W37"/>
  <c r="W38"/>
  <c r="W39"/>
  <c r="W40"/>
  <c r="W41"/>
  <c r="W43"/>
  <c r="W44"/>
  <c r="W45"/>
  <c r="W46"/>
  <c r="W47"/>
  <c r="W48"/>
  <c r="W49"/>
  <c r="W50"/>
  <c r="W52"/>
  <c r="W53"/>
  <c r="W54"/>
  <c r="W55"/>
  <c r="W57"/>
  <c r="W58"/>
  <c r="W59"/>
  <c r="U41"/>
  <c r="U50"/>
  <c r="U55"/>
  <c r="U58"/>
  <c r="U59"/>
  <c r="S35"/>
  <c r="S36"/>
  <c r="S37"/>
  <c r="S38"/>
  <c r="S39"/>
  <c r="S40"/>
  <c r="S41"/>
  <c r="S43"/>
  <c r="S44"/>
  <c r="S45"/>
  <c r="S46"/>
  <c r="S47"/>
  <c r="S48"/>
  <c r="S49"/>
  <c r="S50"/>
  <c r="S52"/>
  <c r="S53"/>
  <c r="S54"/>
  <c r="S55"/>
  <c r="S57"/>
  <c r="S58"/>
  <c r="S59"/>
  <c r="Q35"/>
  <c r="Q36"/>
  <c r="Q37"/>
  <c r="Q38"/>
  <c r="Q39"/>
  <c r="Q40"/>
  <c r="Q41"/>
  <c r="Q43"/>
  <c r="Q44"/>
  <c r="Q45"/>
  <c r="Q46"/>
  <c r="Q47"/>
  <c r="Q48"/>
  <c r="Q49"/>
  <c r="Q50"/>
  <c r="Q52"/>
  <c r="Q53"/>
  <c r="Q54"/>
  <c r="Q55"/>
  <c r="Q57"/>
  <c r="Q58"/>
  <c r="Q59"/>
  <c r="O41"/>
  <c r="O50"/>
  <c r="O55"/>
  <c r="O58"/>
  <c r="O59"/>
  <c r="BH58"/>
  <c r="BH57"/>
  <c r="AL57"/>
  <c r="BH55"/>
  <c r="BH54"/>
  <c r="AL54"/>
  <c r="BH53"/>
  <c r="AL53"/>
  <c r="BH52"/>
  <c r="AL52"/>
  <c r="BH50"/>
  <c r="AL50"/>
  <c r="BH49"/>
  <c r="AL49"/>
  <c r="BH48"/>
  <c r="AL48"/>
  <c r="BH47"/>
  <c r="AL47"/>
  <c r="BH46"/>
  <c r="AL46"/>
  <c r="BH45"/>
  <c r="AL45"/>
  <c r="BH44"/>
  <c r="AL44"/>
  <c r="BH43"/>
  <c r="AL43"/>
  <c r="AL41"/>
  <c r="BH40"/>
  <c r="AL40"/>
  <c r="BH39"/>
  <c r="AL39"/>
  <c r="BH38"/>
  <c r="AL38"/>
  <c r="BH37"/>
  <c r="AL37"/>
  <c r="BH36"/>
  <c r="AL36"/>
  <c r="BH35"/>
  <c r="AL35"/>
  <c r="AV61" i="7"/>
  <c r="AX61"/>
  <c r="BF61"/>
  <c r="BH61"/>
  <c r="Z61"/>
  <c r="AB61"/>
  <c r="AJ61"/>
  <c r="AL61"/>
  <c r="W61"/>
  <c r="S61"/>
  <c r="Q61"/>
  <c r="AV60"/>
  <c r="AX60"/>
  <c r="BF60"/>
  <c r="BH60"/>
  <c r="Z60"/>
  <c r="AB60"/>
  <c r="AJ60"/>
  <c r="AL60"/>
  <c r="W60"/>
  <c r="S60"/>
  <c r="Q60"/>
  <c r="AV35"/>
  <c r="AX35"/>
  <c r="BF35"/>
  <c r="AV36"/>
  <c r="AX36"/>
  <c r="BF36"/>
  <c r="AV37"/>
  <c r="AX37"/>
  <c r="BF37"/>
  <c r="AV38"/>
  <c r="AX38"/>
  <c r="BF38"/>
  <c r="AV39"/>
  <c r="AX39"/>
  <c r="BF39"/>
  <c r="BF40"/>
  <c r="AV42"/>
  <c r="AX42"/>
  <c r="BF42"/>
  <c r="AV43"/>
  <c r="AX43"/>
  <c r="BF43"/>
  <c r="AV44"/>
  <c r="AX44"/>
  <c r="BF44"/>
  <c r="AV45"/>
  <c r="AX45"/>
  <c r="BF45"/>
  <c r="AV46"/>
  <c r="AX46"/>
  <c r="BF46"/>
  <c r="AV47"/>
  <c r="AX47"/>
  <c r="BF47"/>
  <c r="AV48"/>
  <c r="AX48"/>
  <c r="BF48"/>
  <c r="BF49"/>
  <c r="AV51"/>
  <c r="AX51"/>
  <c r="BF51"/>
  <c r="AV52"/>
  <c r="AX52"/>
  <c r="BF52"/>
  <c r="AV53"/>
  <c r="AX53"/>
  <c r="BF53"/>
  <c r="BF54"/>
  <c r="AV56"/>
  <c r="AX56"/>
  <c r="BF56"/>
  <c r="BF57"/>
  <c r="BF58"/>
  <c r="BD40"/>
  <c r="BD49"/>
  <c r="BD54"/>
  <c r="BD57"/>
  <c r="BD58"/>
  <c r="BB40"/>
  <c r="BB49"/>
  <c r="BB54"/>
  <c r="BB57"/>
  <c r="BB58"/>
  <c r="AZ40"/>
  <c r="AZ49"/>
  <c r="AZ54"/>
  <c r="AZ57"/>
  <c r="AZ58"/>
  <c r="AX40"/>
  <c r="AX49"/>
  <c r="AX54"/>
  <c r="AX57"/>
  <c r="AX58"/>
  <c r="AV40"/>
  <c r="AV49"/>
  <c r="AV54"/>
  <c r="AV57"/>
  <c r="AV58"/>
  <c r="AU57"/>
  <c r="AU54"/>
  <c r="AU49"/>
  <c r="AU40"/>
  <c r="AU58"/>
  <c r="Z35"/>
  <c r="AB35"/>
  <c r="AJ35"/>
  <c r="Z36"/>
  <c r="AB36"/>
  <c r="AJ36"/>
  <c r="Z37"/>
  <c r="AB37"/>
  <c r="AJ37"/>
  <c r="Z38"/>
  <c r="AB38"/>
  <c r="AJ38"/>
  <c r="Z39"/>
  <c r="AB39"/>
  <c r="AJ39"/>
  <c r="AJ40"/>
  <c r="Z42"/>
  <c r="AB42"/>
  <c r="AJ42"/>
  <c r="Z43"/>
  <c r="AB43"/>
  <c r="AJ43"/>
  <c r="Z44"/>
  <c r="AB44"/>
  <c r="AJ44"/>
  <c r="Z45"/>
  <c r="AB45"/>
  <c r="AJ45"/>
  <c r="Z46"/>
  <c r="AB46"/>
  <c r="AJ46"/>
  <c r="Z47"/>
  <c r="AB47"/>
  <c r="AJ47"/>
  <c r="Z48"/>
  <c r="AB48"/>
  <c r="AJ48"/>
  <c r="AJ49"/>
  <c r="Z51"/>
  <c r="AB51"/>
  <c r="AJ51"/>
  <c r="Z52"/>
  <c r="AB52"/>
  <c r="AJ52"/>
  <c r="Z53"/>
  <c r="AB53"/>
  <c r="AJ53"/>
  <c r="AJ54"/>
  <c r="Z56"/>
  <c r="AB56"/>
  <c r="AJ56"/>
  <c r="AJ57"/>
  <c r="AJ58"/>
  <c r="AH40"/>
  <c r="AH49"/>
  <c r="AH54"/>
  <c r="AH57"/>
  <c r="AH58"/>
  <c r="AF40"/>
  <c r="AF49"/>
  <c r="AF54"/>
  <c r="AF57"/>
  <c r="AF58"/>
  <c r="AD40"/>
  <c r="AD49"/>
  <c r="AD54"/>
  <c r="AD57"/>
  <c r="AD58"/>
  <c r="AB40"/>
  <c r="AB49"/>
  <c r="AB54"/>
  <c r="AB57"/>
  <c r="AB58"/>
  <c r="Z40"/>
  <c r="Z49"/>
  <c r="Z54"/>
  <c r="Z57"/>
  <c r="Z58"/>
  <c r="Y57"/>
  <c r="Y54"/>
  <c r="Y49"/>
  <c r="Y40"/>
  <c r="Y58"/>
  <c r="W35"/>
  <c r="W36"/>
  <c r="W37"/>
  <c r="W38"/>
  <c r="W39"/>
  <c r="W40"/>
  <c r="W42"/>
  <c r="W43"/>
  <c r="W44"/>
  <c r="W45"/>
  <c r="W46"/>
  <c r="W47"/>
  <c r="W48"/>
  <c r="W49"/>
  <c r="W51"/>
  <c r="W52"/>
  <c r="W53"/>
  <c r="W54"/>
  <c r="W56"/>
  <c r="W57"/>
  <c r="W58"/>
  <c r="U40"/>
  <c r="U49"/>
  <c r="U54"/>
  <c r="U57"/>
  <c r="U58"/>
  <c r="S35"/>
  <c r="S36"/>
  <c r="S37"/>
  <c r="S38"/>
  <c r="S39"/>
  <c r="S40"/>
  <c r="S42"/>
  <c r="S43"/>
  <c r="S44"/>
  <c r="S45"/>
  <c r="S46"/>
  <c r="S47"/>
  <c r="S48"/>
  <c r="S49"/>
  <c r="S51"/>
  <c r="S52"/>
  <c r="S53"/>
  <c r="S54"/>
  <c r="S56"/>
  <c r="S57"/>
  <c r="S58"/>
  <c r="Q35"/>
  <c r="Q36"/>
  <c r="Q37"/>
  <c r="Q38"/>
  <c r="Q39"/>
  <c r="Q40"/>
  <c r="Q42"/>
  <c r="Q43"/>
  <c r="Q44"/>
  <c r="Q45"/>
  <c r="Q46"/>
  <c r="Q47"/>
  <c r="Q48"/>
  <c r="Q49"/>
  <c r="Q51"/>
  <c r="Q52"/>
  <c r="Q53"/>
  <c r="Q54"/>
  <c r="Q56"/>
  <c r="Q57"/>
  <c r="Q58"/>
  <c r="O40"/>
  <c r="O49"/>
  <c r="O54"/>
  <c r="O57"/>
  <c r="O58"/>
  <c r="BH57"/>
  <c r="BH56"/>
  <c r="AL56"/>
  <c r="BH54"/>
  <c r="BH53"/>
  <c r="AL53"/>
  <c r="BH52"/>
  <c r="AL52"/>
  <c r="BH51"/>
  <c r="AL51"/>
  <c r="BH49"/>
  <c r="AL49"/>
  <c r="BH48"/>
  <c r="AL48"/>
  <c r="BH47"/>
  <c r="AL47"/>
  <c r="BH46"/>
  <c r="AL46"/>
  <c r="BH45"/>
  <c r="AL45"/>
  <c r="BH44"/>
  <c r="AL44"/>
  <c r="BH43"/>
  <c r="AL43"/>
  <c r="BH42"/>
  <c r="AL42"/>
  <c r="AL40"/>
  <c r="BH39"/>
  <c r="AL39"/>
  <c r="BH38"/>
  <c r="AL38"/>
  <c r="BH37"/>
  <c r="AL37"/>
  <c r="BH36"/>
  <c r="AL36"/>
  <c r="BH35"/>
  <c r="AL35"/>
  <c r="AV57" i="6"/>
  <c r="AX57"/>
  <c r="BF57"/>
  <c r="BH57"/>
  <c r="Z57"/>
  <c r="AB57"/>
  <c r="AJ57"/>
  <c r="AL57"/>
  <c r="W57"/>
  <c r="S57"/>
  <c r="Q57"/>
  <c r="AV56"/>
  <c r="AX56"/>
  <c r="BF56"/>
  <c r="BH56"/>
  <c r="Z56"/>
  <c r="AB56"/>
  <c r="AJ56"/>
  <c r="AL56"/>
  <c r="W56"/>
  <c r="S56"/>
  <c r="Q56"/>
  <c r="AV33"/>
  <c r="AX33"/>
  <c r="BF33"/>
  <c r="AV34"/>
  <c r="AX34"/>
  <c r="BF34"/>
  <c r="AV35"/>
  <c r="AX35"/>
  <c r="BF35"/>
  <c r="AV36"/>
  <c r="AX36"/>
  <c r="BF36"/>
  <c r="AV37"/>
  <c r="AX37"/>
  <c r="BF37"/>
  <c r="BF38"/>
  <c r="AV40"/>
  <c r="AX40"/>
  <c r="BF40"/>
  <c r="AV41"/>
  <c r="AX41"/>
  <c r="BF41"/>
  <c r="AV42"/>
  <c r="AX42"/>
  <c r="BF42"/>
  <c r="AV43"/>
  <c r="AX43"/>
  <c r="BF43"/>
  <c r="AV44"/>
  <c r="AX44"/>
  <c r="BF44"/>
  <c r="BF45"/>
  <c r="AV47"/>
  <c r="AX47"/>
  <c r="BF47"/>
  <c r="AV48"/>
  <c r="AX48"/>
  <c r="BF48"/>
  <c r="AV49"/>
  <c r="AX49"/>
  <c r="BF49"/>
  <c r="BF50"/>
  <c r="AV52"/>
  <c r="AX52"/>
  <c r="BF52"/>
  <c r="BF53"/>
  <c r="BF54"/>
  <c r="BD38"/>
  <c r="BD45"/>
  <c r="BD50"/>
  <c r="BD53"/>
  <c r="BD54"/>
  <c r="BB38"/>
  <c r="BB45"/>
  <c r="BB50"/>
  <c r="BB53"/>
  <c r="BB54"/>
  <c r="AZ38"/>
  <c r="AZ45"/>
  <c r="AZ50"/>
  <c r="AZ53"/>
  <c r="AZ54"/>
  <c r="AX38"/>
  <c r="AX45"/>
  <c r="AX50"/>
  <c r="AX53"/>
  <c r="AX54"/>
  <c r="AV38"/>
  <c r="AV45"/>
  <c r="AV50"/>
  <c r="AV53"/>
  <c r="AV54"/>
  <c r="AU53"/>
  <c r="AU50"/>
  <c r="AU45"/>
  <c r="AU38"/>
  <c r="AU54"/>
  <c r="Z33"/>
  <c r="AB33"/>
  <c r="AJ33"/>
  <c r="Z34"/>
  <c r="AB34"/>
  <c r="AJ34"/>
  <c r="Z35"/>
  <c r="AB35"/>
  <c r="AJ35"/>
  <c r="Z36"/>
  <c r="AB36"/>
  <c r="AJ36"/>
  <c r="Z37"/>
  <c r="AB37"/>
  <c r="AJ37"/>
  <c r="AJ38"/>
  <c r="Z40"/>
  <c r="AB40"/>
  <c r="AJ40"/>
  <c r="Z41"/>
  <c r="AB41"/>
  <c r="AJ41"/>
  <c r="Z42"/>
  <c r="AB42"/>
  <c r="AJ42"/>
  <c r="Z43"/>
  <c r="AB43"/>
  <c r="AJ43"/>
  <c r="Z44"/>
  <c r="AB44"/>
  <c r="AJ44"/>
  <c r="AJ45"/>
  <c r="Z47"/>
  <c r="AB47"/>
  <c r="AJ47"/>
  <c r="Z48"/>
  <c r="AB48"/>
  <c r="AJ48"/>
  <c r="Z49"/>
  <c r="AB49"/>
  <c r="AJ49"/>
  <c r="AJ50"/>
  <c r="Z52"/>
  <c r="AB52"/>
  <c r="AJ52"/>
  <c r="AJ53"/>
  <c r="AJ54"/>
  <c r="AH38"/>
  <c r="AH45"/>
  <c r="AH50"/>
  <c r="AH53"/>
  <c r="AH54"/>
  <c r="AF38"/>
  <c r="AF45"/>
  <c r="AF50"/>
  <c r="AF53"/>
  <c r="AF54"/>
  <c r="AD38"/>
  <c r="AD45"/>
  <c r="AD50"/>
  <c r="AD53"/>
  <c r="AD54"/>
  <c r="AB38"/>
  <c r="AB45"/>
  <c r="AB50"/>
  <c r="AB53"/>
  <c r="AB54"/>
  <c r="Z38"/>
  <c r="Z45"/>
  <c r="Z50"/>
  <c r="Z53"/>
  <c r="Z54"/>
  <c r="Y53"/>
  <c r="Y50"/>
  <c r="Y45"/>
  <c r="Y38"/>
  <c r="Y54"/>
  <c r="W33"/>
  <c r="W34"/>
  <c r="W35"/>
  <c r="W36"/>
  <c r="W37"/>
  <c r="W38"/>
  <c r="W40"/>
  <c r="W41"/>
  <c r="W42"/>
  <c r="W43"/>
  <c r="W44"/>
  <c r="W45"/>
  <c r="W47"/>
  <c r="W48"/>
  <c r="W49"/>
  <c r="W50"/>
  <c r="W52"/>
  <c r="W53"/>
  <c r="W54"/>
  <c r="U38"/>
  <c r="U45"/>
  <c r="U50"/>
  <c r="U53"/>
  <c r="U54"/>
  <c r="S33"/>
  <c r="S34"/>
  <c r="S35"/>
  <c r="S36"/>
  <c r="S37"/>
  <c r="S38"/>
  <c r="S40"/>
  <c r="S41"/>
  <c r="S42"/>
  <c r="S43"/>
  <c r="S44"/>
  <c r="S45"/>
  <c r="S47"/>
  <c r="S48"/>
  <c r="S49"/>
  <c r="S50"/>
  <c r="S52"/>
  <c r="S53"/>
  <c r="S54"/>
  <c r="Q33"/>
  <c r="Q34"/>
  <c r="Q35"/>
  <c r="Q36"/>
  <c r="Q37"/>
  <c r="Q38"/>
  <c r="Q40"/>
  <c r="Q41"/>
  <c r="Q42"/>
  <c r="Q43"/>
  <c r="Q44"/>
  <c r="Q45"/>
  <c r="Q47"/>
  <c r="Q48"/>
  <c r="Q49"/>
  <c r="Q50"/>
  <c r="Q52"/>
  <c r="Q53"/>
  <c r="Q54"/>
  <c r="O38"/>
  <c r="O45"/>
  <c r="O50"/>
  <c r="O53"/>
  <c r="O54"/>
  <c r="BH53"/>
  <c r="BH52"/>
  <c r="AL52"/>
  <c r="BH50"/>
  <c r="BH49"/>
  <c r="AL49"/>
  <c r="BH48"/>
  <c r="AL48"/>
  <c r="BH47"/>
  <c r="AL47"/>
  <c r="BH45"/>
  <c r="AL45"/>
  <c r="BH44"/>
  <c r="AL44"/>
  <c r="BH43"/>
  <c r="AL43"/>
  <c r="BH42"/>
  <c r="AL42"/>
  <c r="BH41"/>
  <c r="AL41"/>
  <c r="BH40"/>
  <c r="AL40"/>
  <c r="AL38"/>
  <c r="BH37"/>
  <c r="AL37"/>
  <c r="BH36"/>
  <c r="AL36"/>
  <c r="BH35"/>
  <c r="AL35"/>
  <c r="BH34"/>
  <c r="AL34"/>
  <c r="BH33"/>
  <c r="AL33"/>
  <c r="AV63" i="5"/>
  <c r="AX63"/>
  <c r="BF63"/>
  <c r="BH63"/>
  <c r="Z63"/>
  <c r="AB63"/>
  <c r="AJ63"/>
  <c r="AL63"/>
  <c r="W63"/>
  <c r="S63"/>
  <c r="Q63"/>
  <c r="AX62"/>
  <c r="BF62"/>
  <c r="BH62"/>
  <c r="Z62"/>
  <c r="AB62"/>
  <c r="AJ62"/>
  <c r="AL62"/>
  <c r="W62"/>
  <c r="S62"/>
  <c r="AV33"/>
  <c r="AX33"/>
  <c r="BF33"/>
  <c r="AV34"/>
  <c r="AX34"/>
  <c r="BF34"/>
  <c r="AV35"/>
  <c r="AX35"/>
  <c r="BF35"/>
  <c r="AV36"/>
  <c r="AX36"/>
  <c r="BF36"/>
  <c r="BF37"/>
  <c r="AV39"/>
  <c r="AX39"/>
  <c r="BF39"/>
  <c r="AV40"/>
  <c r="AX40"/>
  <c r="BF40"/>
  <c r="AV41"/>
  <c r="AX41"/>
  <c r="BF41"/>
  <c r="AV42"/>
  <c r="AX42"/>
  <c r="BF42"/>
  <c r="AV43"/>
  <c r="AX43"/>
  <c r="BF43"/>
  <c r="AV44"/>
  <c r="AX44"/>
  <c r="BF44"/>
  <c r="AV45"/>
  <c r="AX45"/>
  <c r="BF45"/>
  <c r="AV46"/>
  <c r="AX46"/>
  <c r="BF46"/>
  <c r="AV47"/>
  <c r="AX47"/>
  <c r="BF47"/>
  <c r="AV48"/>
  <c r="AX48"/>
  <c r="BF48"/>
  <c r="AV49"/>
  <c r="AX49"/>
  <c r="BF49"/>
  <c r="AV50"/>
  <c r="AX50"/>
  <c r="BF50"/>
  <c r="BF51"/>
  <c r="AV53"/>
  <c r="AX53"/>
  <c r="BF53"/>
  <c r="AV54"/>
  <c r="AX54"/>
  <c r="BF54"/>
  <c r="AV55"/>
  <c r="AX55"/>
  <c r="BF55"/>
  <c r="BF56"/>
  <c r="AV58"/>
  <c r="AX58"/>
  <c r="BF58"/>
  <c r="BF59"/>
  <c r="BF60"/>
  <c r="BD37"/>
  <c r="BD51"/>
  <c r="BD56"/>
  <c r="BD59"/>
  <c r="BD60"/>
  <c r="BB37"/>
  <c r="BB51"/>
  <c r="BB56"/>
  <c r="BB59"/>
  <c r="BB60"/>
  <c r="AZ37"/>
  <c r="AZ51"/>
  <c r="AZ56"/>
  <c r="AZ59"/>
  <c r="AZ60"/>
  <c r="AX37"/>
  <c r="AX51"/>
  <c r="AX56"/>
  <c r="AX59"/>
  <c r="AX60"/>
  <c r="AV37"/>
  <c r="AV51"/>
  <c r="AV56"/>
  <c r="AV59"/>
  <c r="AV60"/>
  <c r="AU59"/>
  <c r="AU56"/>
  <c r="AU51"/>
  <c r="AU37"/>
  <c r="AU60"/>
  <c r="Z33"/>
  <c r="AB33"/>
  <c r="AJ33"/>
  <c r="Z34"/>
  <c r="AB34"/>
  <c r="AJ34"/>
  <c r="Z35"/>
  <c r="AB35"/>
  <c r="AJ35"/>
  <c r="Z36"/>
  <c r="AB36"/>
  <c r="AJ36"/>
  <c r="AJ37"/>
  <c r="Z39"/>
  <c r="AB39"/>
  <c r="AJ39"/>
  <c r="Z40"/>
  <c r="AB40"/>
  <c r="AJ40"/>
  <c r="Z41"/>
  <c r="AB41"/>
  <c r="AJ41"/>
  <c r="Z42"/>
  <c r="AB42"/>
  <c r="AJ42"/>
  <c r="Z43"/>
  <c r="AB43"/>
  <c r="AJ43"/>
  <c r="Z44"/>
  <c r="AB44"/>
  <c r="AJ44"/>
  <c r="Z45"/>
  <c r="AB45"/>
  <c r="AJ45"/>
  <c r="Z46"/>
  <c r="AB46"/>
  <c r="AJ46"/>
  <c r="Z47"/>
  <c r="AB47"/>
  <c r="AJ47"/>
  <c r="Z48"/>
  <c r="AB48"/>
  <c r="AJ48"/>
  <c r="Z49"/>
  <c r="AB49"/>
  <c r="AJ49"/>
  <c r="Z50"/>
  <c r="AB50"/>
  <c r="AJ50"/>
  <c r="AJ51"/>
  <c r="Z53"/>
  <c r="AB53"/>
  <c r="AJ53"/>
  <c r="Z54"/>
  <c r="AB54"/>
  <c r="AJ54"/>
  <c r="Z55"/>
  <c r="AB55"/>
  <c r="AJ55"/>
  <c r="AJ56"/>
  <c r="Z58"/>
  <c r="AB58"/>
  <c r="AJ58"/>
  <c r="AJ59"/>
  <c r="AJ60"/>
  <c r="AH37"/>
  <c r="AH51"/>
  <c r="AH56"/>
  <c r="AH59"/>
  <c r="AH60"/>
  <c r="AF37"/>
  <c r="AF51"/>
  <c r="AF56"/>
  <c r="AF59"/>
  <c r="AF60"/>
  <c r="AD37"/>
  <c r="AD51"/>
  <c r="AD56"/>
  <c r="AD59"/>
  <c r="AD60"/>
  <c r="AB37"/>
  <c r="AB51"/>
  <c r="AB56"/>
  <c r="AB59"/>
  <c r="AB60"/>
  <c r="Z37"/>
  <c r="Z51"/>
  <c r="Z56"/>
  <c r="Z59"/>
  <c r="Z60"/>
  <c r="Y59"/>
  <c r="Y56"/>
  <c r="Y51"/>
  <c r="Y37"/>
  <c r="Y60"/>
  <c r="W33"/>
  <c r="W34"/>
  <c r="W35"/>
  <c r="W36"/>
  <c r="W37"/>
  <c r="W39"/>
  <c r="W40"/>
  <c r="W41"/>
  <c r="W42"/>
  <c r="W43"/>
  <c r="W44"/>
  <c r="W45"/>
  <c r="W46"/>
  <c r="W47"/>
  <c r="W48"/>
  <c r="W49"/>
  <c r="W50"/>
  <c r="W51"/>
  <c r="W53"/>
  <c r="W54"/>
  <c r="W55"/>
  <c r="W56"/>
  <c r="W58"/>
  <c r="W59"/>
  <c r="W60"/>
  <c r="U33"/>
  <c r="U37"/>
  <c r="U51"/>
  <c r="U56"/>
  <c r="U59"/>
  <c r="U60"/>
  <c r="S33"/>
  <c r="S34"/>
  <c r="S35"/>
  <c r="S36"/>
  <c r="S37"/>
  <c r="S39"/>
  <c r="S40"/>
  <c r="S41"/>
  <c r="S42"/>
  <c r="S43"/>
  <c r="S44"/>
  <c r="S45"/>
  <c r="S46"/>
  <c r="S47"/>
  <c r="S48"/>
  <c r="S49"/>
  <c r="S50"/>
  <c r="S51"/>
  <c r="S53"/>
  <c r="S54"/>
  <c r="S55"/>
  <c r="S56"/>
  <c r="S58"/>
  <c r="S59"/>
  <c r="S60"/>
  <c r="Q33"/>
  <c r="Q34"/>
  <c r="Q35"/>
  <c r="Q36"/>
  <c r="Q37"/>
  <c r="Q39"/>
  <c r="Q40"/>
  <c r="Q41"/>
  <c r="Q42"/>
  <c r="Q43"/>
  <c r="Q44"/>
  <c r="Q45"/>
  <c r="Q46"/>
  <c r="Q47"/>
  <c r="Q48"/>
  <c r="Q49"/>
  <c r="Q50"/>
  <c r="Q51"/>
  <c r="Q53"/>
  <c r="Q54"/>
  <c r="Q55"/>
  <c r="Q56"/>
  <c r="Q58"/>
  <c r="Q59"/>
  <c r="Q60"/>
  <c r="O37"/>
  <c r="O51"/>
  <c r="O56"/>
  <c r="O59"/>
  <c r="O60"/>
  <c r="BH59"/>
  <c r="BH58"/>
  <c r="AL58"/>
  <c r="BH56"/>
  <c r="BH55"/>
  <c r="AL55"/>
  <c r="BH54"/>
  <c r="AL54"/>
  <c r="BH53"/>
  <c r="AL53"/>
  <c r="BH51"/>
  <c r="AL51"/>
  <c r="BH50"/>
  <c r="AL50"/>
  <c r="BH49"/>
  <c r="AL49"/>
  <c r="BH48"/>
  <c r="AL48"/>
  <c r="BH47"/>
  <c r="AL47"/>
  <c r="BH46"/>
  <c r="AL46"/>
  <c r="BH45"/>
  <c r="AL45"/>
  <c r="BH44"/>
  <c r="AL44"/>
  <c r="BH43"/>
  <c r="AL43"/>
  <c r="BH42"/>
  <c r="AL42"/>
  <c r="BH41"/>
  <c r="AL41"/>
  <c r="BH40"/>
  <c r="AL40"/>
  <c r="BH39"/>
  <c r="AL39"/>
  <c r="AL37"/>
  <c r="BH36"/>
  <c r="AL36"/>
  <c r="BH35"/>
  <c r="AL35"/>
  <c r="BH34"/>
  <c r="AL34"/>
  <c r="BH33"/>
  <c r="AL33"/>
  <c r="AV64" i="4"/>
  <c r="AX64"/>
  <c r="BF64"/>
  <c r="BH64"/>
  <c r="Z64"/>
  <c r="AB64"/>
  <c r="AJ64"/>
  <c r="AL64"/>
  <c r="W64"/>
  <c r="S64"/>
  <c r="Q64"/>
  <c r="AV63"/>
  <c r="AX63"/>
  <c r="BF63"/>
  <c r="BH63"/>
  <c r="Z63"/>
  <c r="AB63"/>
  <c r="AJ63"/>
  <c r="AL63"/>
  <c r="W63"/>
  <c r="S63"/>
  <c r="Q63"/>
  <c r="AV35"/>
  <c r="AX35"/>
  <c r="BF35"/>
  <c r="AV36"/>
  <c r="AX36"/>
  <c r="BF36"/>
  <c r="AV37"/>
  <c r="AX37"/>
  <c r="BF37"/>
  <c r="BF38"/>
  <c r="AV40"/>
  <c r="AX40"/>
  <c r="BF40"/>
  <c r="AV41"/>
  <c r="AX41"/>
  <c r="BF41"/>
  <c r="AV42"/>
  <c r="AX42"/>
  <c r="BF42"/>
  <c r="AV43"/>
  <c r="AX43"/>
  <c r="BF43"/>
  <c r="AV44"/>
  <c r="AX44"/>
  <c r="BF44"/>
  <c r="AV45"/>
  <c r="AX45"/>
  <c r="BF45"/>
  <c r="AV46"/>
  <c r="AX46"/>
  <c r="BF46"/>
  <c r="AV47"/>
  <c r="AX47"/>
  <c r="BF47"/>
  <c r="AV48"/>
  <c r="AX48"/>
  <c r="BF48"/>
  <c r="AV49"/>
  <c r="AX49"/>
  <c r="BF49"/>
  <c r="AV50"/>
  <c r="AX50"/>
  <c r="BF50"/>
  <c r="AV51"/>
  <c r="AX51"/>
  <c r="BF51"/>
  <c r="BF52"/>
  <c r="AV54"/>
  <c r="AX54"/>
  <c r="BF54"/>
  <c r="AV55"/>
  <c r="AX55"/>
  <c r="BF55"/>
  <c r="AV56"/>
  <c r="AX56"/>
  <c r="BF56"/>
  <c r="BF57"/>
  <c r="AV59"/>
  <c r="AX59"/>
  <c r="BF59"/>
  <c r="BF60"/>
  <c r="BF61"/>
  <c r="BD38"/>
  <c r="BD52"/>
  <c r="BD57"/>
  <c r="BD60"/>
  <c r="BD61"/>
  <c r="BB38"/>
  <c r="BB52"/>
  <c r="BB57"/>
  <c r="BB60"/>
  <c r="BB61"/>
  <c r="AZ38"/>
  <c r="AZ52"/>
  <c r="AZ57"/>
  <c r="AZ60"/>
  <c r="AZ61"/>
  <c r="AX38"/>
  <c r="AX52"/>
  <c r="AX57"/>
  <c r="AX60"/>
  <c r="AX61"/>
  <c r="AV38"/>
  <c r="AV52"/>
  <c r="AV57"/>
  <c r="AV60"/>
  <c r="AV61"/>
  <c r="AU60"/>
  <c r="AU57"/>
  <c r="AU52"/>
  <c r="AU38"/>
  <c r="AU61"/>
  <c r="Z35"/>
  <c r="AB35"/>
  <c r="AJ35"/>
  <c r="Z36"/>
  <c r="AB36"/>
  <c r="AJ36"/>
  <c r="Z37"/>
  <c r="AB37"/>
  <c r="AJ37"/>
  <c r="AJ38"/>
  <c r="Z40"/>
  <c r="AB40"/>
  <c r="AJ40"/>
  <c r="Z41"/>
  <c r="AB41"/>
  <c r="AJ41"/>
  <c r="Z42"/>
  <c r="AB42"/>
  <c r="AJ42"/>
  <c r="Z43"/>
  <c r="AB43"/>
  <c r="AJ43"/>
  <c r="Z44"/>
  <c r="AB44"/>
  <c r="AJ44"/>
  <c r="Z45"/>
  <c r="AB45"/>
  <c r="AJ45"/>
  <c r="Z46"/>
  <c r="AB46"/>
  <c r="AJ46"/>
  <c r="Z47"/>
  <c r="AB47"/>
  <c r="AJ47"/>
  <c r="Z48"/>
  <c r="AB48"/>
  <c r="AJ48"/>
  <c r="Z49"/>
  <c r="AB49"/>
  <c r="AJ49"/>
  <c r="Z50"/>
  <c r="AB50"/>
  <c r="AJ50"/>
  <c r="Z51"/>
  <c r="AB51"/>
  <c r="AJ51"/>
  <c r="AJ52"/>
  <c r="Z54"/>
  <c r="AB54"/>
  <c r="AJ54"/>
  <c r="Z55"/>
  <c r="AB55"/>
  <c r="AJ55"/>
  <c r="Z56"/>
  <c r="AB56"/>
  <c r="AJ56"/>
  <c r="AJ57"/>
  <c r="Z59"/>
  <c r="AB59"/>
  <c r="AJ59"/>
  <c r="AJ60"/>
  <c r="AJ61"/>
  <c r="AH38"/>
  <c r="AH52"/>
  <c r="AH57"/>
  <c r="AH60"/>
  <c r="AH61"/>
  <c r="AF38"/>
  <c r="AF52"/>
  <c r="AF57"/>
  <c r="AF60"/>
  <c r="AF61"/>
  <c r="AD38"/>
  <c r="AD52"/>
  <c r="AD57"/>
  <c r="AD60"/>
  <c r="AD61"/>
  <c r="AB38"/>
  <c r="AB52"/>
  <c r="AB57"/>
  <c r="AB60"/>
  <c r="AB61"/>
  <c r="Z38"/>
  <c r="Z52"/>
  <c r="Z57"/>
  <c r="Z60"/>
  <c r="Z61"/>
  <c r="Y60"/>
  <c r="Y57"/>
  <c r="Y52"/>
  <c r="Y38"/>
  <c r="Y61"/>
  <c r="W35"/>
  <c r="W36"/>
  <c r="W37"/>
  <c r="W38"/>
  <c r="W40"/>
  <c r="W41"/>
  <c r="W42"/>
  <c r="W43"/>
  <c r="W44"/>
  <c r="W45"/>
  <c r="W46"/>
  <c r="W47"/>
  <c r="W48"/>
  <c r="W49"/>
  <c r="W50"/>
  <c r="W51"/>
  <c r="W52"/>
  <c r="W54"/>
  <c r="W55"/>
  <c r="W56"/>
  <c r="W57"/>
  <c r="W59"/>
  <c r="W60"/>
  <c r="W61"/>
  <c r="U35"/>
  <c r="U38"/>
  <c r="U52"/>
  <c r="U57"/>
  <c r="U60"/>
  <c r="U61"/>
  <c r="S35"/>
  <c r="S36"/>
  <c r="S37"/>
  <c r="S38"/>
  <c r="S40"/>
  <c r="S41"/>
  <c r="S42"/>
  <c r="S43"/>
  <c r="S44"/>
  <c r="S45"/>
  <c r="S46"/>
  <c r="S47"/>
  <c r="S48"/>
  <c r="S49"/>
  <c r="S50"/>
  <c r="S51"/>
  <c r="S52"/>
  <c r="S54"/>
  <c r="S55"/>
  <c r="S56"/>
  <c r="S57"/>
  <c r="S59"/>
  <c r="S60"/>
  <c r="S61"/>
  <c r="Q35"/>
  <c r="Q36"/>
  <c r="Q37"/>
  <c r="Q38"/>
  <c r="Q40"/>
  <c r="Q41"/>
  <c r="Q42"/>
  <c r="Q43"/>
  <c r="Q44"/>
  <c r="Q45"/>
  <c r="Q46"/>
  <c r="Q47"/>
  <c r="Q48"/>
  <c r="Q49"/>
  <c r="Q50"/>
  <c r="Q51"/>
  <c r="Q52"/>
  <c r="Q54"/>
  <c r="Q55"/>
  <c r="Q56"/>
  <c r="Q57"/>
  <c r="Q59"/>
  <c r="Q60"/>
  <c r="Q61"/>
  <c r="O38"/>
  <c r="O52"/>
  <c r="O57"/>
  <c r="O60"/>
  <c r="O61"/>
  <c r="BH60"/>
  <c r="BH59"/>
  <c r="AL59"/>
  <c r="BH57"/>
  <c r="BH56"/>
  <c r="AL56"/>
  <c r="BH55"/>
  <c r="AL55"/>
  <c r="BH54"/>
  <c r="AL54"/>
  <c r="BH52"/>
  <c r="AL52"/>
  <c r="BH51"/>
  <c r="AL51"/>
  <c r="BH50"/>
  <c r="AL50"/>
  <c r="BH49"/>
  <c r="AL49"/>
  <c r="BH48"/>
  <c r="AL48"/>
  <c r="BH47"/>
  <c r="AL47"/>
  <c r="BH46"/>
  <c r="AL46"/>
  <c r="BH45"/>
  <c r="AL45"/>
  <c r="BH44"/>
  <c r="AL44"/>
  <c r="BH43"/>
  <c r="AL43"/>
  <c r="BH42"/>
  <c r="AL42"/>
  <c r="BH41"/>
  <c r="AL41"/>
  <c r="BH40"/>
  <c r="AL40"/>
  <c r="AL38"/>
  <c r="BH37"/>
  <c r="AL37"/>
  <c r="BH36"/>
  <c r="AL36"/>
  <c r="BH35"/>
  <c r="AL35"/>
  <c r="AV61" i="3"/>
  <c r="AX61"/>
  <c r="BF61"/>
  <c r="BH61"/>
  <c r="Z61"/>
  <c r="AB61"/>
  <c r="AJ61"/>
  <c r="AL61"/>
  <c r="W61"/>
  <c r="S61"/>
  <c r="Q61"/>
  <c r="AV60"/>
  <c r="AX60"/>
  <c r="BF60"/>
  <c r="BH60"/>
  <c r="Z60"/>
  <c r="AB60"/>
  <c r="AJ60"/>
  <c r="AL60"/>
  <c r="W60"/>
  <c r="S60"/>
  <c r="Q60"/>
  <c r="AV35"/>
  <c r="AX35"/>
  <c r="BF35"/>
  <c r="AV36"/>
  <c r="AX36"/>
  <c r="BF36"/>
  <c r="AV37"/>
  <c r="AX37"/>
  <c r="BF37"/>
  <c r="AV38"/>
  <c r="AX38"/>
  <c r="BF38"/>
  <c r="AV39"/>
  <c r="AX39"/>
  <c r="BF39"/>
  <c r="AV40"/>
  <c r="AX40"/>
  <c r="BF40"/>
  <c r="AV41"/>
  <c r="AX41"/>
  <c r="BF41"/>
  <c r="AV42"/>
  <c r="AX42"/>
  <c r="BF42"/>
  <c r="AV43"/>
  <c r="AX43"/>
  <c r="BF43"/>
  <c r="AV44"/>
  <c r="AX44"/>
  <c r="BF44"/>
  <c r="BF45"/>
  <c r="AV47"/>
  <c r="AX47"/>
  <c r="BF47"/>
  <c r="AV48"/>
  <c r="AX48"/>
  <c r="BF48"/>
  <c r="AV49"/>
  <c r="AX49"/>
  <c r="BF49"/>
  <c r="AV50"/>
  <c r="AX50"/>
  <c r="BF50"/>
  <c r="BF51"/>
  <c r="AV53"/>
  <c r="AX53"/>
  <c r="BF53"/>
  <c r="BF54"/>
  <c r="AV56"/>
  <c r="AX56"/>
  <c r="BF56"/>
  <c r="BF57"/>
  <c r="BF58"/>
  <c r="BD45"/>
  <c r="BD51"/>
  <c r="BD54"/>
  <c r="BD57"/>
  <c r="BD58"/>
  <c r="BB45"/>
  <c r="BB51"/>
  <c r="BB54"/>
  <c r="BB57"/>
  <c r="BB58"/>
  <c r="AZ45"/>
  <c r="AZ51"/>
  <c r="AZ54"/>
  <c r="AZ57"/>
  <c r="AZ58"/>
  <c r="AX45"/>
  <c r="AX51"/>
  <c r="AX54"/>
  <c r="AX57"/>
  <c r="AX58"/>
  <c r="AV45"/>
  <c r="AV51"/>
  <c r="AV54"/>
  <c r="AV57"/>
  <c r="AV58"/>
  <c r="AU57"/>
  <c r="AU54"/>
  <c r="AU51"/>
  <c r="AU45"/>
  <c r="AU58"/>
  <c r="Z35"/>
  <c r="AB35"/>
  <c r="AJ35"/>
  <c r="Z36"/>
  <c r="AB36"/>
  <c r="AJ36"/>
  <c r="Z37"/>
  <c r="AB37"/>
  <c r="AJ37"/>
  <c r="Z38"/>
  <c r="AB38"/>
  <c r="AJ38"/>
  <c r="Z39"/>
  <c r="AB39"/>
  <c r="AJ39"/>
  <c r="Z40"/>
  <c r="AB40"/>
  <c r="AJ40"/>
  <c r="Z41"/>
  <c r="AB41"/>
  <c r="AJ41"/>
  <c r="Z42"/>
  <c r="AB42"/>
  <c r="AJ42"/>
  <c r="Z43"/>
  <c r="AB43"/>
  <c r="AJ43"/>
  <c r="Z44"/>
  <c r="AB44"/>
  <c r="AJ44"/>
  <c r="AJ45"/>
  <c r="Z47"/>
  <c r="AB47"/>
  <c r="AJ47"/>
  <c r="Z48"/>
  <c r="AB48"/>
  <c r="AJ48"/>
  <c r="Z49"/>
  <c r="AB49"/>
  <c r="AJ49"/>
  <c r="Z50"/>
  <c r="AB50"/>
  <c r="AJ50"/>
  <c r="AJ51"/>
  <c r="Z53"/>
  <c r="AB53"/>
  <c r="AJ53"/>
  <c r="AJ54"/>
  <c r="Z56"/>
  <c r="AB56"/>
  <c r="AJ56"/>
  <c r="AJ57"/>
  <c r="AJ58"/>
  <c r="AH45"/>
  <c r="AH51"/>
  <c r="AH54"/>
  <c r="AH57"/>
  <c r="AH58"/>
  <c r="AF45"/>
  <c r="AF51"/>
  <c r="AF54"/>
  <c r="AF57"/>
  <c r="AF58"/>
  <c r="AD45"/>
  <c r="AD51"/>
  <c r="AD54"/>
  <c r="AD57"/>
  <c r="AD58"/>
  <c r="AB45"/>
  <c r="AB51"/>
  <c r="AB54"/>
  <c r="AB57"/>
  <c r="AB58"/>
  <c r="Z45"/>
  <c r="Z51"/>
  <c r="Z54"/>
  <c r="Z57"/>
  <c r="Z58"/>
  <c r="Y57"/>
  <c r="Y54"/>
  <c r="Y51"/>
  <c r="Y45"/>
  <c r="Y58"/>
  <c r="W35"/>
  <c r="W36"/>
  <c r="W37"/>
  <c r="W38"/>
  <c r="W39"/>
  <c r="W40"/>
  <c r="W41"/>
  <c r="W42"/>
  <c r="W43"/>
  <c r="W44"/>
  <c r="W45"/>
  <c r="W47"/>
  <c r="W48"/>
  <c r="W49"/>
  <c r="W50"/>
  <c r="W51"/>
  <c r="W53"/>
  <c r="W54"/>
  <c r="W56"/>
  <c r="W57"/>
  <c r="W58"/>
  <c r="U45"/>
  <c r="U51"/>
  <c r="U54"/>
  <c r="U57"/>
  <c r="U58"/>
  <c r="S35"/>
  <c r="S36"/>
  <c r="S37"/>
  <c r="S38"/>
  <c r="S39"/>
  <c r="S40"/>
  <c r="S41"/>
  <c r="S42"/>
  <c r="S43"/>
  <c r="S44"/>
  <c r="S45"/>
  <c r="S47"/>
  <c r="S48"/>
  <c r="S49"/>
  <c r="S50"/>
  <c r="S51"/>
  <c r="S53"/>
  <c r="S54"/>
  <c r="S56"/>
  <c r="S57"/>
  <c r="S58"/>
  <c r="Q35"/>
  <c r="Q36"/>
  <c r="Q37"/>
  <c r="Q38"/>
  <c r="Q39"/>
  <c r="Q40"/>
  <c r="Q41"/>
  <c r="Q42"/>
  <c r="Q43"/>
  <c r="Q44"/>
  <c r="Q45"/>
  <c r="Q47"/>
  <c r="Q48"/>
  <c r="Q49"/>
  <c r="Q50"/>
  <c r="Q51"/>
  <c r="Q53"/>
  <c r="Q54"/>
  <c r="Q56"/>
  <c r="Q57"/>
  <c r="Q58"/>
  <c r="O45"/>
  <c r="O51"/>
  <c r="O54"/>
  <c r="O57"/>
  <c r="O58"/>
  <c r="BH57"/>
  <c r="BH56"/>
  <c r="AL56"/>
  <c r="BH54"/>
  <c r="BH53"/>
  <c r="AL53"/>
  <c r="BH51"/>
  <c r="AL51"/>
  <c r="BH50"/>
  <c r="AL50"/>
  <c r="BH49"/>
  <c r="AL49"/>
  <c r="BH48"/>
  <c r="AL48"/>
  <c r="BH47"/>
  <c r="AL47"/>
  <c r="AL45"/>
  <c r="BH44"/>
  <c r="AL44"/>
  <c r="BH43"/>
  <c r="AL43"/>
  <c r="BH42"/>
  <c r="AL42"/>
  <c r="BH41"/>
  <c r="AL41"/>
  <c r="BH40"/>
  <c r="AL40"/>
  <c r="BH39"/>
  <c r="AL39"/>
  <c r="BH38"/>
  <c r="AL38"/>
  <c r="BH37"/>
  <c r="AL37"/>
  <c r="BH36"/>
  <c r="AL36"/>
  <c r="BH35"/>
  <c r="AL35"/>
  <c r="AV64" i="2"/>
  <c r="AX64"/>
  <c r="BF64"/>
  <c r="BH64"/>
  <c r="Z64"/>
  <c r="AB64"/>
  <c r="AJ64"/>
  <c r="AL64"/>
  <c r="W64"/>
  <c r="S64"/>
  <c r="Q64"/>
  <c r="AV63"/>
  <c r="AX63"/>
  <c r="BF63"/>
  <c r="BH63"/>
  <c r="Z63"/>
  <c r="AB63"/>
  <c r="AJ63"/>
  <c r="AL63"/>
  <c r="W63"/>
  <c r="S63"/>
  <c r="Q63"/>
  <c r="AV35"/>
  <c r="AX35"/>
  <c r="BF35"/>
  <c r="AV36"/>
  <c r="AX36"/>
  <c r="BF36"/>
  <c r="AV37"/>
  <c r="AX37"/>
  <c r="BF37"/>
  <c r="AV38"/>
  <c r="AX38"/>
  <c r="BF38"/>
  <c r="AV39"/>
  <c r="AX39"/>
  <c r="BF39"/>
  <c r="AV40"/>
  <c r="AX40"/>
  <c r="BF40"/>
  <c r="AV41"/>
  <c r="AX41"/>
  <c r="BF41"/>
  <c r="AV42"/>
  <c r="AX42"/>
  <c r="BF42"/>
  <c r="AV43"/>
  <c r="AX43"/>
  <c r="BF43"/>
  <c r="AV44"/>
  <c r="AX44"/>
  <c r="BF44"/>
  <c r="BF45"/>
  <c r="AV47"/>
  <c r="AX47"/>
  <c r="BF47"/>
  <c r="AV48"/>
  <c r="AX48"/>
  <c r="BF48"/>
  <c r="AV49"/>
  <c r="AX49"/>
  <c r="BF49"/>
  <c r="AV50"/>
  <c r="AX50"/>
  <c r="BF50"/>
  <c r="AV51"/>
  <c r="AX51"/>
  <c r="BF51"/>
  <c r="BF52"/>
  <c r="AV54"/>
  <c r="AX54"/>
  <c r="BF54"/>
  <c r="AV55"/>
  <c r="AX55"/>
  <c r="BF55"/>
  <c r="AV56"/>
  <c r="AX56"/>
  <c r="BF56"/>
  <c r="BF57"/>
  <c r="AV59"/>
  <c r="AX59"/>
  <c r="BF59"/>
  <c r="BF60"/>
  <c r="BF61"/>
  <c r="BD45"/>
  <c r="BD52"/>
  <c r="BD57"/>
  <c r="BD60"/>
  <c r="BD61"/>
  <c r="BB45"/>
  <c r="BB52"/>
  <c r="BB57"/>
  <c r="BB60"/>
  <c r="BB61"/>
  <c r="AZ45"/>
  <c r="AZ52"/>
  <c r="AZ57"/>
  <c r="AZ60"/>
  <c r="AZ61"/>
  <c r="AX45"/>
  <c r="AX52"/>
  <c r="AX57"/>
  <c r="AX60"/>
  <c r="AX61"/>
  <c r="AV45"/>
  <c r="AV52"/>
  <c r="AV57"/>
  <c r="AV60"/>
  <c r="AV61"/>
  <c r="AU60"/>
  <c r="AU57"/>
  <c r="AU52"/>
  <c r="AU45"/>
  <c r="AU61"/>
  <c r="Z35"/>
  <c r="AB35"/>
  <c r="AJ35"/>
  <c r="Z36"/>
  <c r="AB36"/>
  <c r="AJ36"/>
  <c r="Z37"/>
  <c r="AB37"/>
  <c r="AJ37"/>
  <c r="Z38"/>
  <c r="AB38"/>
  <c r="AJ38"/>
  <c r="Z39"/>
  <c r="AB39"/>
  <c r="AJ39"/>
  <c r="Z40"/>
  <c r="AB40"/>
  <c r="AJ40"/>
  <c r="Z41"/>
  <c r="AB41"/>
  <c r="AJ41"/>
  <c r="Z42"/>
  <c r="AB42"/>
  <c r="AJ42"/>
  <c r="Z43"/>
  <c r="AB43"/>
  <c r="AJ43"/>
  <c r="Z44"/>
  <c r="AB44"/>
  <c r="AJ44"/>
  <c r="AJ45"/>
  <c r="Z47"/>
  <c r="AB47"/>
  <c r="AJ47"/>
  <c r="Z48"/>
  <c r="AB48"/>
  <c r="AJ48"/>
  <c r="Z49"/>
  <c r="AB49"/>
  <c r="AJ49"/>
  <c r="Z50"/>
  <c r="AB50"/>
  <c r="AJ50"/>
  <c r="Z51"/>
  <c r="AB51"/>
  <c r="AJ51"/>
  <c r="AJ52"/>
  <c r="Z54"/>
  <c r="AB54"/>
  <c r="AJ54"/>
  <c r="Z55"/>
  <c r="AB55"/>
  <c r="AJ55"/>
  <c r="Z56"/>
  <c r="AB56"/>
  <c r="AJ56"/>
  <c r="AJ57"/>
  <c r="Z59"/>
  <c r="AB59"/>
  <c r="AJ59"/>
  <c r="AJ60"/>
  <c r="AJ61"/>
  <c r="AH45"/>
  <c r="AH52"/>
  <c r="AH57"/>
  <c r="AH60"/>
  <c r="AH61"/>
  <c r="AF45"/>
  <c r="AF52"/>
  <c r="AF57"/>
  <c r="AF60"/>
  <c r="AF61"/>
  <c r="AD45"/>
  <c r="AD52"/>
  <c r="AD57"/>
  <c r="AD60"/>
  <c r="AD61"/>
  <c r="AB45"/>
  <c r="AB52"/>
  <c r="AB57"/>
  <c r="AB60"/>
  <c r="AB61"/>
  <c r="Z45"/>
  <c r="Z52"/>
  <c r="Z57"/>
  <c r="Z60"/>
  <c r="Z61"/>
  <c r="Y60"/>
  <c r="Y57"/>
  <c r="Y52"/>
  <c r="Y45"/>
  <c r="Y61"/>
  <c r="W35"/>
  <c r="W36"/>
  <c r="W37"/>
  <c r="W38"/>
  <c r="W39"/>
  <c r="W40"/>
  <c r="W41"/>
  <c r="W42"/>
  <c r="W43"/>
  <c r="W44"/>
  <c r="W45"/>
  <c r="W47"/>
  <c r="W48"/>
  <c r="W49"/>
  <c r="W50"/>
  <c r="W51"/>
  <c r="W52"/>
  <c r="W54"/>
  <c r="W55"/>
  <c r="W56"/>
  <c r="W57"/>
  <c r="W59"/>
  <c r="W60"/>
  <c r="W61"/>
  <c r="U45"/>
  <c r="U52"/>
  <c r="U57"/>
  <c r="U60"/>
  <c r="U61"/>
  <c r="S35"/>
  <c r="S36"/>
  <c r="S37"/>
  <c r="S38"/>
  <c r="S39"/>
  <c r="S40"/>
  <c r="S41"/>
  <c r="S42"/>
  <c r="S43"/>
  <c r="S44"/>
  <c r="S45"/>
  <c r="S47"/>
  <c r="S48"/>
  <c r="S49"/>
  <c r="S50"/>
  <c r="S51"/>
  <c r="S52"/>
  <c r="S54"/>
  <c r="S55"/>
  <c r="S56"/>
  <c r="S57"/>
  <c r="S59"/>
  <c r="S60"/>
  <c r="S61"/>
  <c r="Q35"/>
  <c r="Q36"/>
  <c r="Q37"/>
  <c r="Q38"/>
  <c r="Q39"/>
  <c r="Q40"/>
  <c r="Q41"/>
  <c r="Q42"/>
  <c r="Q43"/>
  <c r="Q44"/>
  <c r="Q45"/>
  <c r="Q47"/>
  <c r="Q48"/>
  <c r="Q49"/>
  <c r="Q50"/>
  <c r="Q51"/>
  <c r="Q52"/>
  <c r="Q54"/>
  <c r="Q55"/>
  <c r="Q56"/>
  <c r="Q57"/>
  <c r="Q59"/>
  <c r="Q60"/>
  <c r="Q61"/>
  <c r="O45"/>
  <c r="O52"/>
  <c r="O57"/>
  <c r="O60"/>
  <c r="O61"/>
  <c r="BH60"/>
  <c r="BH59"/>
  <c r="AL59"/>
  <c r="BH57"/>
  <c r="BH56"/>
  <c r="AL56"/>
  <c r="BH55"/>
  <c r="AL55"/>
  <c r="BH54"/>
  <c r="AL54"/>
  <c r="BH52"/>
  <c r="AL52"/>
  <c r="BH51"/>
  <c r="AL51"/>
  <c r="BH50"/>
  <c r="AL50"/>
  <c r="BH49"/>
  <c r="AL49"/>
  <c r="BH48"/>
  <c r="AL48"/>
  <c r="BH47"/>
  <c r="AL47"/>
  <c r="AL45"/>
  <c r="BH44"/>
  <c r="AL44"/>
  <c r="BH43"/>
  <c r="AL43"/>
  <c r="BH42"/>
  <c r="AL42"/>
  <c r="BH41"/>
  <c r="AL41"/>
  <c r="BH40"/>
  <c r="AL40"/>
  <c r="BH39"/>
  <c r="AL39"/>
  <c r="BH38"/>
  <c r="AL38"/>
  <c r="BH37"/>
  <c r="AL37"/>
  <c r="BH36"/>
  <c r="AL36"/>
  <c r="BH35"/>
  <c r="AL35"/>
  <c r="AV59" i="1"/>
  <c r="AX59"/>
  <c r="BF59"/>
  <c r="BH59"/>
  <c r="Z59"/>
  <c r="AB59"/>
  <c r="AJ59"/>
  <c r="AL59"/>
  <c r="W59"/>
  <c r="S59"/>
  <c r="Q59"/>
  <c r="AV58"/>
  <c r="AX58"/>
  <c r="BF58"/>
  <c r="BH58"/>
  <c r="Z58"/>
  <c r="AB58"/>
  <c r="AJ58"/>
  <c r="AL58"/>
  <c r="W58"/>
  <c r="S58"/>
  <c r="Q58"/>
  <c r="AV35"/>
  <c r="AX35"/>
  <c r="BF35"/>
  <c r="AV36"/>
  <c r="AX36"/>
  <c r="BF36"/>
  <c r="AV37"/>
  <c r="AX37"/>
  <c r="BF37"/>
  <c r="AV38"/>
  <c r="AX38"/>
  <c r="BF38"/>
  <c r="BF39"/>
  <c r="AV41"/>
  <c r="AX41"/>
  <c r="BF41"/>
  <c r="AV42"/>
  <c r="AX42"/>
  <c r="BF42"/>
  <c r="AV43"/>
  <c r="AX43"/>
  <c r="BF43"/>
  <c r="AV44"/>
  <c r="AX44"/>
  <c r="BF44"/>
  <c r="AV45"/>
  <c r="AX45"/>
  <c r="BF45"/>
  <c r="AV46"/>
  <c r="AX46"/>
  <c r="BF46"/>
  <c r="BF47"/>
  <c r="AV49"/>
  <c r="AX49"/>
  <c r="BF49"/>
  <c r="AV50"/>
  <c r="AX50"/>
  <c r="BF50"/>
  <c r="AV51"/>
  <c r="AX51"/>
  <c r="BF51"/>
  <c r="BF52"/>
  <c r="AV54"/>
  <c r="AX54"/>
  <c r="BF54"/>
  <c r="BF55"/>
  <c r="BF56"/>
  <c r="BD39"/>
  <c r="BD47"/>
  <c r="BD52"/>
  <c r="BD55"/>
  <c r="BD56"/>
  <c r="BB39"/>
  <c r="BB47"/>
  <c r="BB52"/>
  <c r="BB55"/>
  <c r="BB56"/>
  <c r="AZ39"/>
  <c r="AZ47"/>
  <c r="AZ52"/>
  <c r="AZ55"/>
  <c r="AZ56"/>
  <c r="AX39"/>
  <c r="AX47"/>
  <c r="AX52"/>
  <c r="AX55"/>
  <c r="AX56"/>
  <c r="AV39"/>
  <c r="AV47"/>
  <c r="AV52"/>
  <c r="AV55"/>
  <c r="AV56"/>
  <c r="AU55"/>
  <c r="AU52"/>
  <c r="AU47"/>
  <c r="AU39"/>
  <c r="AU56"/>
  <c r="Z35"/>
  <c r="AB35"/>
  <c r="AJ35"/>
  <c r="Z36"/>
  <c r="AB36"/>
  <c r="AJ36"/>
  <c r="Z37"/>
  <c r="AB37"/>
  <c r="AJ37"/>
  <c r="Z38"/>
  <c r="AB38"/>
  <c r="AJ38"/>
  <c r="AJ39"/>
  <c r="Z41"/>
  <c r="AB41"/>
  <c r="AJ41"/>
  <c r="Z42"/>
  <c r="AB42"/>
  <c r="AJ42"/>
  <c r="Z43"/>
  <c r="AB43"/>
  <c r="AJ43"/>
  <c r="Z44"/>
  <c r="AB44"/>
  <c r="AJ44"/>
  <c r="Z45"/>
  <c r="AB45"/>
  <c r="AJ45"/>
  <c r="Z46"/>
  <c r="AB46"/>
  <c r="AJ46"/>
  <c r="AJ47"/>
  <c r="Z49"/>
  <c r="AB49"/>
  <c r="AJ49"/>
  <c r="Z50"/>
  <c r="AB50"/>
  <c r="AJ50"/>
  <c r="Z51"/>
  <c r="AB51"/>
  <c r="AJ51"/>
  <c r="AJ52"/>
  <c r="Z54"/>
  <c r="AB54"/>
  <c r="AJ54"/>
  <c r="AJ55"/>
  <c r="AJ56"/>
  <c r="AH39"/>
  <c r="AH47"/>
  <c r="AH52"/>
  <c r="AH55"/>
  <c r="AH56"/>
  <c r="AF39"/>
  <c r="AF47"/>
  <c r="AF52"/>
  <c r="AF55"/>
  <c r="AF56"/>
  <c r="AD39"/>
  <c r="AD47"/>
  <c r="AD52"/>
  <c r="AD55"/>
  <c r="AD56"/>
  <c r="AB39"/>
  <c r="AB47"/>
  <c r="AB52"/>
  <c r="AB55"/>
  <c r="AB56"/>
  <c r="Z39"/>
  <c r="Z47"/>
  <c r="Z52"/>
  <c r="Z55"/>
  <c r="Z56"/>
  <c r="Y55"/>
  <c r="Y52"/>
  <c r="Y47"/>
  <c r="Y39"/>
  <c r="Y56"/>
  <c r="W35"/>
  <c r="W36"/>
  <c r="W37"/>
  <c r="W38"/>
  <c r="W39"/>
  <c r="W41"/>
  <c r="W42"/>
  <c r="W43"/>
  <c r="W44"/>
  <c r="W45"/>
  <c r="W46"/>
  <c r="W47"/>
  <c r="W49"/>
  <c r="W50"/>
  <c r="W51"/>
  <c r="W52"/>
  <c r="W54"/>
  <c r="W55"/>
  <c r="W56"/>
  <c r="U39"/>
  <c r="U47"/>
  <c r="U52"/>
  <c r="U55"/>
  <c r="U56"/>
  <c r="S35"/>
  <c r="S36"/>
  <c r="S37"/>
  <c r="S38"/>
  <c r="S39"/>
  <c r="S41"/>
  <c r="S42"/>
  <c r="S43"/>
  <c r="S44"/>
  <c r="S45"/>
  <c r="S46"/>
  <c r="S47"/>
  <c r="S49"/>
  <c r="S50"/>
  <c r="S51"/>
  <c r="S52"/>
  <c r="S54"/>
  <c r="S55"/>
  <c r="S56"/>
  <c r="Q35"/>
  <c r="Q36"/>
  <c r="Q37"/>
  <c r="Q38"/>
  <c r="Q39"/>
  <c r="Q41"/>
  <c r="Q42"/>
  <c r="Q43"/>
  <c r="Q44"/>
  <c r="Q45"/>
  <c r="Q46"/>
  <c r="Q47"/>
  <c r="Q49"/>
  <c r="Q50"/>
  <c r="Q51"/>
  <c r="Q52"/>
  <c r="Q54"/>
  <c r="Q55"/>
  <c r="Q56"/>
  <c r="O39"/>
  <c r="O47"/>
  <c r="O52"/>
  <c r="O55"/>
  <c r="O56"/>
  <c r="BH55"/>
  <c r="BH54"/>
  <c r="AL54"/>
  <c r="BH52"/>
  <c r="BH51"/>
  <c r="AL51"/>
  <c r="BH50"/>
  <c r="AL50"/>
  <c r="BH49"/>
  <c r="AL49"/>
  <c r="BH47"/>
  <c r="AL47"/>
  <c r="BH46"/>
  <c r="AL46"/>
  <c r="BH45"/>
  <c r="AL45"/>
  <c r="BH44"/>
  <c r="AL44"/>
  <c r="BH43"/>
  <c r="AL43"/>
  <c r="BH42"/>
  <c r="AL42"/>
  <c r="BH41"/>
  <c r="AL41"/>
  <c r="AL39"/>
  <c r="BH38"/>
  <c r="AL38"/>
  <c r="BH37"/>
  <c r="AL37"/>
  <c r="BH36"/>
  <c r="AL36"/>
  <c r="BH35"/>
  <c r="AL35"/>
</calcChain>
</file>

<file path=xl/sharedStrings.xml><?xml version="1.0" encoding="utf-8"?>
<sst xmlns="http://schemas.openxmlformats.org/spreadsheetml/2006/main" count="2080" uniqueCount="295">
  <si>
    <t>Форма  робочого навчального плану на 2020-2021 н.р.</t>
  </si>
  <si>
    <t>ЗАТВЕРДЖУЮ</t>
  </si>
  <si>
    <t>Проректор з навчальної та                                                                                 науково-педагогічної роботи</t>
  </si>
  <si>
    <t>_______________Наталія ТЮХТЕНКО</t>
  </si>
  <si>
    <t>"_____"____________________2020 р.</t>
  </si>
  <si>
    <t>М.П.</t>
  </si>
  <si>
    <t>ХЕРСОНСЬКИЙ ДЕРЖАВНИЙ УНІВЕРСИТЕТ</t>
  </si>
  <si>
    <t>Факультет економіки і менеджменту</t>
  </si>
  <si>
    <t>Робочий навчальний план</t>
  </si>
  <si>
    <t>Освітня програма  Середня освіта (трудове навчання та технології)</t>
  </si>
  <si>
    <t>Спеціальність 014 Середня освіта (трудове навчання та технології)</t>
  </si>
  <si>
    <t>Спеціалізація</t>
  </si>
  <si>
    <t>Конструювання та моделювання одягу</t>
  </si>
  <si>
    <t>Курс (ІV заочна форма навчання)</t>
  </si>
  <si>
    <t>Курс</t>
  </si>
  <si>
    <t>Вересень</t>
  </si>
  <si>
    <t>Жовтень</t>
  </si>
  <si>
    <t>Листопад</t>
  </si>
  <si>
    <t>Грудень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</si>
  <si>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</si>
  <si>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</si>
  <si>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</si>
  <si>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</si>
  <si>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</si>
  <si>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</si>
  <si>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</si>
  <si>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r>
      <t xml:space="preserve">14 </t>
    </r>
    <r>
      <rPr>
        <b/>
        <sz val="11"/>
        <color indexed="8"/>
        <rFont val="Times New Roman"/>
      </rPr>
      <t xml:space="preserve"> </t>
    </r>
    <r>
      <rPr>
        <sz val="11"/>
        <color indexed="8"/>
        <rFont val="Times New Roman"/>
      </rPr>
      <t xml:space="preserve">                     17</t>
    </r>
  </si>
  <si>
    <r>
      <t xml:space="preserve">25  </t>
    </r>
    <r>
      <rPr>
        <sz val="11"/>
        <rFont val="Times New Roman"/>
      </rPr>
      <t xml:space="preserve"> 26</t>
    </r>
  </si>
  <si>
    <r>
      <t xml:space="preserve">1  </t>
    </r>
    <r>
      <rPr>
        <sz val="11"/>
        <rFont val="Times New Roman"/>
      </rPr>
      <t>2</t>
    </r>
  </si>
  <si>
    <r>
      <t xml:space="preserve">7    </t>
    </r>
    <r>
      <rPr>
        <sz val="11"/>
        <color indexed="8"/>
        <rFont val="Times New Roman"/>
      </rPr>
      <t xml:space="preserve">               9</t>
    </r>
  </si>
  <si>
    <t>А</t>
  </si>
  <si>
    <t>Б</t>
  </si>
  <si>
    <t xml:space="preserve"> ІV</t>
  </si>
  <si>
    <t>Н</t>
  </si>
  <si>
    <t>С</t>
  </si>
  <si>
    <t>Пв</t>
  </si>
  <si>
    <t>Ап</t>
  </si>
  <si>
    <t>ПОЗНАЧЕННЯ:</t>
  </si>
  <si>
    <t>навчальна сесія</t>
  </si>
  <si>
    <t>заліково-екзаменаційна сесія (у т.ч. ліквідація академічної заборгованості)</t>
  </si>
  <si>
    <t>атестація здобувачів вищої освіти;</t>
  </si>
  <si>
    <t>П</t>
  </si>
  <si>
    <t>практика:</t>
  </si>
  <si>
    <t xml:space="preserve">виробнича практика, </t>
  </si>
  <si>
    <t>№ з/п</t>
  </si>
  <si>
    <t>Шифр за ОП</t>
  </si>
  <si>
    <t>Назва компонентів</t>
  </si>
  <si>
    <t xml:space="preserve">Кількість </t>
  </si>
  <si>
    <t>кредитів ECTS</t>
  </si>
  <si>
    <t>Кількість годин</t>
  </si>
  <si>
    <t>I семестр 24  навчальних днів</t>
  </si>
  <si>
    <t xml:space="preserve">  ІІ семестр 16 навчальних днів</t>
  </si>
  <si>
    <t>за навчальним планом</t>
  </si>
  <si>
    <t xml:space="preserve">фактично виділено </t>
  </si>
  <si>
    <t>прочитано в минулому році</t>
  </si>
  <si>
    <t>на поточний навчальний рік</t>
  </si>
  <si>
    <t>кредити  1 семестр</t>
  </si>
  <si>
    <t>всього</t>
  </si>
  <si>
    <t>з них аудиторних</t>
  </si>
  <si>
    <t>самостійна робота</t>
  </si>
  <si>
    <t xml:space="preserve">курсові роботи </t>
  </si>
  <si>
    <t>розрахункові роботи</t>
  </si>
  <si>
    <t>форми контролю</t>
  </si>
  <si>
    <t>кредити  2 семестр</t>
  </si>
  <si>
    <t>у тому числі</t>
  </si>
  <si>
    <t>в тому числі</t>
  </si>
  <si>
    <t>лекції</t>
  </si>
  <si>
    <t>лабораторні</t>
  </si>
  <si>
    <t>практичні /семінарські</t>
  </si>
  <si>
    <t>екзамен</t>
  </si>
  <si>
    <t>залік</t>
  </si>
  <si>
    <t xml:space="preserve">   Кафедра </t>
  </si>
  <si>
    <t>1. ОБОВ'ЯЗКОВІ КОМПОНЕНТИ ОСВІТНЬОЇ ПРОГРАМИ</t>
  </si>
  <si>
    <t>1.3.10</t>
  </si>
  <si>
    <t>Теорія та метродика технологічної освіти</t>
  </si>
  <si>
    <t>7е</t>
  </si>
  <si>
    <t>Кафедра фінансів, обліку та підприємництва</t>
  </si>
  <si>
    <t>1.3.11</t>
  </si>
  <si>
    <t>Технічний дизайн</t>
  </si>
  <si>
    <t>7дз</t>
  </si>
  <si>
    <t>8дз</t>
  </si>
  <si>
    <t>1.3.13</t>
  </si>
  <si>
    <t>Теорія і методика профорієнтаційної роботи</t>
  </si>
  <si>
    <t>1.3.17</t>
  </si>
  <si>
    <t>Курсова робота з фахових дисциплін: Теорія та методика технологічної освіти</t>
  </si>
  <si>
    <t>Разом</t>
  </si>
  <si>
    <t>2. ВИБІРКОВІ КОМПОНЕНТИ ОСВІТНЬОЇ ПРОГРАМИ</t>
  </si>
  <si>
    <t>2.3.1.</t>
  </si>
  <si>
    <t>Інноваційні підходи до навчання в галузі технології / Сучасні технології навчання</t>
  </si>
  <si>
    <t>8з</t>
  </si>
  <si>
    <t>2.3.4.</t>
  </si>
  <si>
    <t>Методика навчання виготовленню виробів з текстильних матеріалів / Методика виготовлення творчих проектів</t>
  </si>
  <si>
    <t>8е</t>
  </si>
  <si>
    <t>2.3.5.</t>
  </si>
  <si>
    <t>Практикум з конструювання і моделювання одягу / Ергономічне проектування одягу</t>
  </si>
  <si>
    <t>2.3.6.</t>
  </si>
  <si>
    <t>Технологія швейного виробництва / Монтаж сучасних швейних виробів</t>
  </si>
  <si>
    <t>2.3.7.</t>
  </si>
  <si>
    <t>Дизайн одягу / Технічне моделювання та художнє оформлення одягу</t>
  </si>
  <si>
    <t>2.3.8.</t>
  </si>
  <si>
    <t>Конфекціювання матеріалів / Матеріалознавство швейного виробництва</t>
  </si>
  <si>
    <t xml:space="preserve">3. ПРАКТИЧНА ПІДГОТОВКА </t>
  </si>
  <si>
    <t>3.2.</t>
  </si>
  <si>
    <t>Виробнича практика</t>
  </si>
  <si>
    <t>4. ПІДГОТОВКА ДО АТЕСТАЦІЇ ТА АТЕСТАЦІЯ ЗДОБУВАЧІВ ВИЩОЇ ОСВІТИ</t>
  </si>
  <si>
    <t>4.1.</t>
  </si>
  <si>
    <t>ВСЬОГО</t>
  </si>
  <si>
    <t>Факультативні курси</t>
  </si>
  <si>
    <t>Практика</t>
  </si>
  <si>
    <t>Атестація здобувачів вищої освіти</t>
  </si>
  <si>
    <t>Назва практики</t>
  </si>
  <si>
    <t>Кількість тижнів</t>
  </si>
  <si>
    <t>Кількість  годин</t>
  </si>
  <si>
    <t>Форма контролю</t>
  </si>
  <si>
    <t xml:space="preserve">Назва </t>
  </si>
  <si>
    <t>Семестр</t>
  </si>
  <si>
    <t>1.</t>
  </si>
  <si>
    <t>Виробнича</t>
  </si>
  <si>
    <t>диф.залік</t>
  </si>
  <si>
    <t>Кваліфікаційна робота</t>
  </si>
  <si>
    <t xml:space="preserve">Комплексний екзамен за фахом: (Методика навчання технологіям та  кресленню у закладах загальної середньої освіти, Педагогіка та психологія) </t>
  </si>
  <si>
    <t>"____" _______________   2020  року</t>
  </si>
  <si>
    <t>Декан факультету економіки і менеджменту. ____________ Андрій СОЛОВЙОВ</t>
  </si>
  <si>
    <t>Освітня програма  Економіка</t>
  </si>
  <si>
    <t>Спеціальність 051 Економіка</t>
  </si>
  <si>
    <t>Спеціалізація Бізнес-економіка</t>
  </si>
  <si>
    <r>
      <t xml:space="preserve">14 </t>
    </r>
    <r>
      <rPr>
        <b/>
        <sz val="11"/>
        <color indexed="8"/>
        <rFont val="Times New Roman"/>
      </rPr>
      <t xml:space="preserve"> </t>
    </r>
    <r>
      <rPr>
        <sz val="11"/>
        <color indexed="8"/>
        <rFont val="Times New Roman"/>
      </rPr>
      <t xml:space="preserve">                     17</t>
    </r>
  </si>
  <si>
    <r>
      <t xml:space="preserve">25  </t>
    </r>
    <r>
      <rPr>
        <sz val="11"/>
        <rFont val="Times New Roman"/>
      </rPr>
      <t xml:space="preserve"> 26</t>
    </r>
  </si>
  <si>
    <r>
      <t xml:space="preserve">1  </t>
    </r>
    <r>
      <rPr>
        <sz val="11"/>
        <rFont val="Times New Roman"/>
      </rPr>
      <t>2</t>
    </r>
  </si>
  <si>
    <r>
      <t xml:space="preserve">7    </t>
    </r>
    <r>
      <rPr>
        <sz val="11"/>
        <color indexed="8"/>
        <rFont val="Times New Roman"/>
      </rPr>
      <t xml:space="preserve">               9</t>
    </r>
  </si>
  <si>
    <t>1.3.6.</t>
  </si>
  <si>
    <t>Економіка праці й соціально-трудові відносини</t>
  </si>
  <si>
    <t>Кафедра економіки менеджменту і адміністрування</t>
  </si>
  <si>
    <t>1.3.7.</t>
  </si>
  <si>
    <t>Міжнародна економіка</t>
  </si>
  <si>
    <t>7з</t>
  </si>
  <si>
    <t>1.3.9.</t>
  </si>
  <si>
    <t>Стратегія підприємства</t>
  </si>
  <si>
    <t>1.3.10.</t>
  </si>
  <si>
    <t>Організація виробництва</t>
  </si>
  <si>
    <t>1.3.11.</t>
  </si>
  <si>
    <t>Економіка та організація інноваційної діяльності</t>
  </si>
  <si>
    <t>1.3.12.</t>
  </si>
  <si>
    <t>Проектний аналіз</t>
  </si>
  <si>
    <t>1.3.13.</t>
  </si>
  <si>
    <t>Обгрунтування господарських рішень</t>
  </si>
  <si>
    <t>1.3.14.</t>
  </si>
  <si>
    <t>Потенціал і розвиток підприємства</t>
  </si>
  <si>
    <t>1.3.16.</t>
  </si>
  <si>
    <t>Управління витратами</t>
  </si>
  <si>
    <t>1.3.20.</t>
  </si>
  <si>
    <t>Курсова робота з фахових дисциплін: Стратегія підприємства, Організація виробництва, Економіка та організація інноваційної діяльності, Венчурний бізнес</t>
  </si>
  <si>
    <t>2.2.4.</t>
  </si>
  <si>
    <t>Економічна безпека підприємства / Соціально-економічна безпека</t>
  </si>
  <si>
    <t>2.3.2.</t>
  </si>
  <si>
    <t>Фінансова діяльність суб'єктів господарювання / Оподаткування корпорацій</t>
  </si>
  <si>
    <t>2.3.3.</t>
  </si>
  <si>
    <t>Аудит / Облік і звітність за міжнародними стандартами</t>
  </si>
  <si>
    <t>Податкова система / Фінансова діяльність суб'єктів міжнародного підприємництва</t>
  </si>
  <si>
    <t xml:space="preserve">Виробнича </t>
  </si>
  <si>
    <t>Комплексний екзамен за фахом: стратегія підприємства, потенціал і розвиток підприємства, планування і контроль на підприємстві)</t>
  </si>
  <si>
    <t>Освітня програма  Фінанси, банківсьука справа та страхування</t>
  </si>
  <si>
    <t>Спеціальність 072 Фінанси, банківсьука справа та страхування</t>
  </si>
  <si>
    <r>
      <t xml:space="preserve">14 </t>
    </r>
    <r>
      <rPr>
        <b/>
        <sz val="11"/>
        <color indexed="8"/>
        <rFont val="Times New Roman"/>
      </rPr>
      <t xml:space="preserve"> </t>
    </r>
    <r>
      <rPr>
        <sz val="11"/>
        <color indexed="8"/>
        <rFont val="Times New Roman"/>
      </rPr>
      <t xml:space="preserve">                     17</t>
    </r>
  </si>
  <si>
    <r>
      <t xml:space="preserve">25  </t>
    </r>
    <r>
      <rPr>
        <sz val="11"/>
        <rFont val="Times New Roman"/>
      </rPr>
      <t xml:space="preserve"> 26</t>
    </r>
  </si>
  <si>
    <r>
      <t xml:space="preserve">1  </t>
    </r>
    <r>
      <rPr>
        <sz val="11"/>
        <rFont val="Times New Roman"/>
      </rPr>
      <t>2</t>
    </r>
  </si>
  <si>
    <r>
      <t xml:space="preserve">7    </t>
    </r>
    <r>
      <rPr>
        <sz val="11"/>
        <color indexed="8"/>
        <rFont val="Times New Roman"/>
      </rPr>
      <t xml:space="preserve">               9</t>
    </r>
  </si>
  <si>
    <t>1.3.8.</t>
  </si>
  <si>
    <t>Банківська система</t>
  </si>
  <si>
    <t>Бухгалтерський облік</t>
  </si>
  <si>
    <t>Фінансовий аналіз</t>
  </si>
  <si>
    <t>Аналіз інвестиційних проектів</t>
  </si>
  <si>
    <t>1.3.15.</t>
  </si>
  <si>
    <t>Ринок цінних паперів</t>
  </si>
  <si>
    <t>1.3.18.</t>
  </si>
  <si>
    <t>Міжнародні фінанси</t>
  </si>
  <si>
    <t>Страхування</t>
  </si>
  <si>
    <t>1.3.21.</t>
  </si>
  <si>
    <t>Курсова робота з фахових дисциплін: Банківська система, фінансовий аналіз, Бухгалтерський облік</t>
  </si>
  <si>
    <t>2.2.5.</t>
  </si>
  <si>
    <t>Оподаткування корпорацій / Податкова політика</t>
  </si>
  <si>
    <t xml:space="preserve">2.3.2. </t>
  </si>
  <si>
    <t>Фінансовий облік / Корпорації і фінансова інфраструктура</t>
  </si>
  <si>
    <t>Аудит / Система оподаткування юридичних осіб</t>
  </si>
  <si>
    <t>Податкова система / Організація обліку</t>
  </si>
  <si>
    <t xml:space="preserve">Комплексний екзамен за фахом: Банківська система, Страхові послуги, Фінансовий ринок </t>
  </si>
  <si>
    <t>Освітня програма Менеджмент</t>
  </si>
  <si>
    <t>Спеціальність 073 Менеджмент</t>
  </si>
  <si>
    <r>
      <t xml:space="preserve">14 </t>
    </r>
    <r>
      <rPr>
        <b/>
        <sz val="11"/>
        <color indexed="8"/>
        <rFont val="Times New Roman"/>
      </rPr>
      <t xml:space="preserve"> </t>
    </r>
    <r>
      <rPr>
        <sz val="11"/>
        <color indexed="8"/>
        <rFont val="Times New Roman"/>
      </rPr>
      <t xml:space="preserve">                     17</t>
    </r>
  </si>
  <si>
    <r>
      <t xml:space="preserve">25  </t>
    </r>
    <r>
      <rPr>
        <sz val="11"/>
        <rFont val="Times New Roman"/>
      </rPr>
      <t xml:space="preserve"> 26</t>
    </r>
  </si>
  <si>
    <r>
      <t xml:space="preserve">1  </t>
    </r>
    <r>
      <rPr>
        <sz val="11"/>
        <rFont val="Times New Roman"/>
      </rPr>
      <t>2</t>
    </r>
  </si>
  <si>
    <r>
      <t xml:space="preserve">7    </t>
    </r>
    <r>
      <rPr>
        <sz val="11"/>
        <color indexed="8"/>
        <rFont val="Times New Roman"/>
      </rPr>
      <t xml:space="preserve">               9</t>
    </r>
  </si>
  <si>
    <t>1.3.2.</t>
  </si>
  <si>
    <t>Менеджмент і адміністрування</t>
  </si>
  <si>
    <t>Логістика</t>
  </si>
  <si>
    <t xml:space="preserve">Курсова робота з фахових дисциплін: Державне та регіональне управління, Зовнішньоекономічна діяльність підприємства </t>
  </si>
  <si>
    <t>2.2.7.</t>
  </si>
  <si>
    <t>Управлінські рішення / Психологія управління</t>
  </si>
  <si>
    <t>2.2.8.</t>
  </si>
  <si>
    <t>Конфліктологія / Міжнародна інвестиційна діяльність</t>
  </si>
  <si>
    <t>Ситуаційний менеджмент / Управління поведінкою персоналу</t>
  </si>
  <si>
    <t>Ризик менеджмент у страхуванні / Страхування</t>
  </si>
  <si>
    <t>Контролінг / Менеджмент знань</t>
  </si>
  <si>
    <t>Паблік рилейшнз / Рекламний менеджмент</t>
  </si>
  <si>
    <t>Організаційна поведінка / Антикризове управління</t>
  </si>
  <si>
    <t>Технологічний менеджмент / Стандартизація і сертифікація</t>
  </si>
  <si>
    <t>2.3.10.</t>
  </si>
  <si>
    <t>Організація праці менеджера:Офісний менеджмент / Рекламний менеджмент</t>
  </si>
  <si>
    <t>2.3.11.</t>
  </si>
  <si>
    <t>Організація праці менеджера:Основи управлінського консультування / Управління інноваційними проектами</t>
  </si>
  <si>
    <t>2.3.13.</t>
  </si>
  <si>
    <t>Комунікативний менеджмент / Методи прийняття управлінських рішень</t>
  </si>
  <si>
    <t>2.3.14.</t>
  </si>
  <si>
    <t>Економіка праці й соціально трудові відносини / Банківський менеджмент</t>
  </si>
  <si>
    <r>
      <t xml:space="preserve">14 </t>
    </r>
    <r>
      <rPr>
        <b/>
        <sz val="11"/>
        <color indexed="8"/>
        <rFont val="Times New Roman"/>
      </rPr>
      <t xml:space="preserve"> </t>
    </r>
    <r>
      <rPr>
        <sz val="11"/>
        <color indexed="8"/>
        <rFont val="Times New Roman"/>
      </rPr>
      <t xml:space="preserve">                     17</t>
    </r>
  </si>
  <si>
    <r>
      <t xml:space="preserve">25  </t>
    </r>
    <r>
      <rPr>
        <sz val="11"/>
        <rFont val="Times New Roman"/>
      </rPr>
      <t xml:space="preserve"> 26</t>
    </r>
  </si>
  <si>
    <r>
      <t xml:space="preserve">1  </t>
    </r>
    <r>
      <rPr>
        <sz val="11"/>
        <rFont val="Times New Roman"/>
      </rPr>
      <t>2</t>
    </r>
  </si>
  <si>
    <r>
      <t xml:space="preserve">7    </t>
    </r>
    <r>
      <rPr>
        <sz val="11"/>
        <color indexed="8"/>
        <rFont val="Times New Roman"/>
      </rPr>
      <t xml:space="preserve">               9</t>
    </r>
  </si>
  <si>
    <t>1.3.4.</t>
  </si>
  <si>
    <t>Українська мови</t>
  </si>
  <si>
    <t>Українська мова як іноземна</t>
  </si>
  <si>
    <t>п/к</t>
  </si>
  <si>
    <t>Кафедра української філологій та журналістики</t>
  </si>
  <si>
    <t>Освітня програма  Готельно-ресторанна справа</t>
  </si>
  <si>
    <t>Спеціальність 241 Готельно-ресторанна справа</t>
  </si>
  <si>
    <r>
      <t xml:space="preserve">14 </t>
    </r>
    <r>
      <rPr>
        <b/>
        <sz val="11"/>
        <color indexed="8"/>
        <rFont val="Times New Roman"/>
      </rPr>
      <t xml:space="preserve"> </t>
    </r>
    <r>
      <rPr>
        <sz val="11"/>
        <color indexed="8"/>
        <rFont val="Times New Roman"/>
      </rPr>
      <t xml:space="preserve">                     17</t>
    </r>
  </si>
  <si>
    <r>
      <t xml:space="preserve">25  </t>
    </r>
    <r>
      <rPr>
        <sz val="11"/>
        <rFont val="Times New Roman"/>
      </rPr>
      <t xml:space="preserve"> 26</t>
    </r>
  </si>
  <si>
    <r>
      <t xml:space="preserve">1  </t>
    </r>
    <r>
      <rPr>
        <sz val="11"/>
        <rFont val="Times New Roman"/>
      </rPr>
      <t>2</t>
    </r>
  </si>
  <si>
    <r>
      <t xml:space="preserve">7    </t>
    </r>
    <r>
      <rPr>
        <sz val="11"/>
        <color indexed="8"/>
        <rFont val="Times New Roman"/>
      </rPr>
      <t xml:space="preserve">               9</t>
    </r>
  </si>
  <si>
    <t xml:space="preserve">підготовка до атестації </t>
  </si>
  <si>
    <t>1.3.5.</t>
  </si>
  <si>
    <t>Організація готельного господарства</t>
  </si>
  <si>
    <t>Кафедра готельно-ресторанного та туристичного бізнесу</t>
  </si>
  <si>
    <t>Організація ресторанного господарства</t>
  </si>
  <si>
    <t>Управління якістю продукції та послуг в готельно-ресторанному господарстві</t>
  </si>
  <si>
    <t>Проектування об'єктів готельно-ресторанного господарства</t>
  </si>
  <si>
    <t>Курсові роботи з фахових дисциплін: Організація готельного господарства, Організація ресторанного господарства</t>
  </si>
  <si>
    <t>PR - технології гостинності / Організація дозвілля у готельно-ресторанних закладах</t>
  </si>
  <si>
    <t>Мерчандайзинг в ресторанному господарстві / Маркетингові комунікації в індустрії гостинності</t>
  </si>
  <si>
    <t>Експертиза якості надання послуг готельного і ресторанного господарства / Методологія ліцензування послуг гостинності</t>
  </si>
  <si>
    <t>Дизайн об'єктів готельно-ресторанного господарства / Організація інтер'єру у закладах гостинності</t>
  </si>
  <si>
    <t>Організація обслуговування напоями / Технологія напоїв</t>
  </si>
  <si>
    <t xml:space="preserve">Підготовка до атестації та атестація здобувачів вищої освіти </t>
  </si>
  <si>
    <t>1. Комплексний екзамен за фахом: Технологія та організація готельного і ресторанного господарства, Інженерно-технічне забезпечення діяльності підприємств готельного і ресторанного, Управління підприємствами готельного і ресторанного господарства, санаторно-курортними закладамгосподарства, санаторно-курортних закладів</t>
  </si>
  <si>
    <t>2. Іноземна мова (за професійним спрямуванням)</t>
  </si>
  <si>
    <t>Освітня програма  Туризм</t>
  </si>
  <si>
    <t>Спеціальність 242 Туризм</t>
  </si>
  <si>
    <r>
      <t xml:space="preserve">14 </t>
    </r>
    <r>
      <rPr>
        <b/>
        <sz val="11"/>
        <color indexed="8"/>
        <rFont val="Times New Roman"/>
      </rPr>
      <t xml:space="preserve"> </t>
    </r>
    <r>
      <rPr>
        <sz val="11"/>
        <color indexed="8"/>
        <rFont val="Times New Roman"/>
      </rPr>
      <t xml:space="preserve">                     17</t>
    </r>
  </si>
  <si>
    <r>
      <t xml:space="preserve">25  </t>
    </r>
    <r>
      <rPr>
        <sz val="11"/>
        <rFont val="Times New Roman"/>
      </rPr>
      <t xml:space="preserve"> 26</t>
    </r>
  </si>
  <si>
    <r>
      <t xml:space="preserve">1  </t>
    </r>
    <r>
      <rPr>
        <sz val="11"/>
        <rFont val="Times New Roman"/>
      </rPr>
      <t>2</t>
    </r>
  </si>
  <si>
    <r>
      <t xml:space="preserve">7    </t>
    </r>
    <r>
      <rPr>
        <sz val="11"/>
        <color indexed="8"/>
        <rFont val="Times New Roman"/>
      </rPr>
      <t xml:space="preserve">               9</t>
    </r>
  </si>
  <si>
    <t xml:space="preserve">1.2.7. </t>
  </si>
  <si>
    <t>Регіональна економіка</t>
  </si>
  <si>
    <t>Маркетинг (маркетинг, маркетинг у туризмі)</t>
  </si>
  <si>
    <t>Менеджмент (менеджмент, менеджмент у туризмі, комунікативний менеджмент)</t>
  </si>
  <si>
    <t>Курсові роботи з фахових дисциплін: Маркетинг (маркетинг, маркетинг у туризмі), Менеджмент (менеджмент, менеджмент у туризмі, комунікативний менеджмент), Економіка підприємства</t>
  </si>
  <si>
    <t>Історія туризму / Облік і аудит</t>
  </si>
  <si>
    <t>Інфраструктура туризму (інфраструктура туризму, дизайн туристично-рекреаційних комлпексів) / Туристично-рекреаційне проектування</t>
  </si>
  <si>
    <t>Міжнародний туризм / Світовий туризм і готельне господарство</t>
  </si>
  <si>
    <t>Спортивний туризм / Екстремальний туризм</t>
  </si>
  <si>
    <t>Культурно-пізнавальний туризм / Релігійний туризм</t>
  </si>
  <si>
    <t>2.3.9.</t>
  </si>
  <si>
    <t>Логістика в туризмі / Світоі туристичні ринки</t>
  </si>
  <si>
    <t>Молодіжний туризм / Самодіяльний туризм</t>
  </si>
  <si>
    <t>Комплексний екзамен за фахом: Маркетинг та менеджмент туристичної діяльності, Організація туризму</t>
  </si>
  <si>
    <r>
      <t xml:space="preserve">14 </t>
    </r>
    <r>
      <rPr>
        <b/>
        <sz val="11"/>
        <color indexed="8"/>
        <rFont val="Times New Roman"/>
      </rPr>
      <t xml:space="preserve"> </t>
    </r>
    <r>
      <rPr>
        <sz val="11"/>
        <color indexed="8"/>
        <rFont val="Times New Roman"/>
      </rPr>
      <t xml:space="preserve">                     17</t>
    </r>
  </si>
  <si>
    <r>
      <t xml:space="preserve">25  </t>
    </r>
    <r>
      <rPr>
        <sz val="11"/>
        <rFont val="Times New Roman"/>
      </rPr>
      <t xml:space="preserve"> 26</t>
    </r>
  </si>
  <si>
    <r>
      <t xml:space="preserve">1  </t>
    </r>
    <r>
      <rPr>
        <sz val="11"/>
        <rFont val="Times New Roman"/>
      </rPr>
      <t>2</t>
    </r>
  </si>
  <si>
    <r>
      <t xml:space="preserve">7    </t>
    </r>
    <r>
      <rPr>
        <sz val="11"/>
        <color indexed="8"/>
        <rFont val="Times New Roman"/>
      </rPr>
      <t xml:space="preserve">               9</t>
    </r>
  </si>
  <si>
    <t>Освітня програма  Міжнародні економічні відносини</t>
  </si>
  <si>
    <t>Спеціальність 292 Міжнародні економічні відносини</t>
  </si>
  <si>
    <r>
      <t xml:space="preserve">14 </t>
    </r>
    <r>
      <rPr>
        <b/>
        <sz val="11"/>
        <color indexed="8"/>
        <rFont val="Times New Roman"/>
      </rPr>
      <t xml:space="preserve"> </t>
    </r>
    <r>
      <rPr>
        <sz val="11"/>
        <color indexed="8"/>
        <rFont val="Times New Roman"/>
      </rPr>
      <t xml:space="preserve">                     17</t>
    </r>
  </si>
  <si>
    <r>
      <t xml:space="preserve">25  </t>
    </r>
    <r>
      <rPr>
        <sz val="11"/>
        <rFont val="Times New Roman"/>
      </rPr>
      <t xml:space="preserve"> 26</t>
    </r>
  </si>
  <si>
    <r>
      <t xml:space="preserve">1  </t>
    </r>
    <r>
      <rPr>
        <sz val="11"/>
        <rFont val="Times New Roman"/>
      </rPr>
      <t>2</t>
    </r>
  </si>
  <si>
    <r>
      <t xml:space="preserve">7    </t>
    </r>
    <r>
      <rPr>
        <sz val="11"/>
        <color indexed="8"/>
        <rFont val="Times New Roman"/>
      </rPr>
      <t xml:space="preserve">               9</t>
    </r>
  </si>
  <si>
    <t>Практикум з фаховго перекладу</t>
  </si>
  <si>
    <t>Кафедра іноземної філології та прикладної лінгвістики</t>
  </si>
  <si>
    <t>1.3.3.</t>
  </si>
  <si>
    <t>Документування зовнішньоекономічної діяльності (іноземною)</t>
  </si>
  <si>
    <t>Управління людськими ресурсами</t>
  </si>
  <si>
    <t>Управління зовнішньоекономічною діяльністю</t>
  </si>
  <si>
    <t>Міжнародне економічне право</t>
  </si>
  <si>
    <t>1.3.23.</t>
  </si>
  <si>
    <t>Курсова робота з фахових дисциплін: Міжнародна економічна діяльність України</t>
  </si>
  <si>
    <t xml:space="preserve">2.3.1. </t>
  </si>
  <si>
    <t>Етика міжнародного бізнесу / Діловий етикет</t>
  </si>
  <si>
    <t>Міжнародні ринки ресурсів / Міжнародна тогівля</t>
  </si>
  <si>
    <t>Митне регулювання / Митна справа</t>
  </si>
  <si>
    <t>Міжнародний страховий бізнес / Страхування</t>
  </si>
  <si>
    <t>Міжнародний банківський бізнес / Банківська справа</t>
  </si>
  <si>
    <t>Транснаціональні корпорації / Міжнародні організації</t>
  </si>
  <si>
    <t>Міжнародна інвестиційна діяльність/ Управління інвестиційними проектами</t>
  </si>
  <si>
    <t>Міжнародні контракти та договірне право / Господарське закондавство зарубіжних країн</t>
  </si>
  <si>
    <t>Комплексний екзамен за фахом:  Терія та історія міжнародних відносин, Міжнародні економічні відносини, Міжнародна економічна діяльність України, Документування зовнішньоекономічної діяльності (іноземною)</t>
  </si>
  <si>
    <t>Підготовка до атестації та атестація здобувачів вищої освіти</t>
  </si>
</sst>
</file>

<file path=xl/styles.xml><?xml version="1.0" encoding="utf-8"?>
<styleSheet xmlns="http://schemas.openxmlformats.org/spreadsheetml/2006/main">
  <numFmts count="1">
    <numFmt numFmtId="164" formatCode="0.0"/>
  </numFmts>
  <fonts count="22">
    <font>
      <sz val="10"/>
      <color rgb="FF000000"/>
      <name val="Arimo"/>
    </font>
    <font>
      <sz val="12"/>
      <color indexed="8"/>
      <name val="Times New Roman"/>
    </font>
    <font>
      <b/>
      <sz val="18"/>
      <color indexed="8"/>
      <name val="Times New Roman"/>
    </font>
    <font>
      <b/>
      <sz val="12"/>
      <color indexed="8"/>
      <name val="Times New Roman"/>
    </font>
    <font>
      <sz val="10"/>
      <name val="Arimo"/>
    </font>
    <font>
      <b/>
      <sz val="14"/>
      <color indexed="8"/>
      <name val="Times New Roman"/>
    </font>
    <font>
      <sz val="14"/>
      <color indexed="9"/>
      <name val="Times New Roman"/>
    </font>
    <font>
      <sz val="14"/>
      <color indexed="8"/>
      <name val="Times New Roman"/>
    </font>
    <font>
      <b/>
      <i/>
      <sz val="12"/>
      <color indexed="8"/>
      <name val="Times New Roman"/>
    </font>
    <font>
      <sz val="11"/>
      <color indexed="8"/>
      <name val="Times New Roman"/>
    </font>
    <font>
      <b/>
      <sz val="11"/>
      <color indexed="8"/>
      <name val="Times New Roman"/>
    </font>
    <font>
      <b/>
      <sz val="11"/>
      <color indexed="10"/>
      <name val="Times New Roman"/>
    </font>
    <font>
      <b/>
      <sz val="10"/>
      <color indexed="8"/>
      <name val="Times New Roman"/>
    </font>
    <font>
      <i/>
      <sz val="11"/>
      <color indexed="8"/>
      <name val="Times New Roman"/>
    </font>
    <font>
      <sz val="10"/>
      <color indexed="8"/>
      <name val="Times New Roman"/>
    </font>
    <font>
      <sz val="12"/>
      <color indexed="9"/>
      <name val="Times New Roman"/>
    </font>
    <font>
      <b/>
      <sz val="12"/>
      <color indexed="9"/>
      <name val="Times New Roman"/>
    </font>
    <font>
      <b/>
      <sz val="10"/>
      <color indexed="8"/>
      <name val="Arimo"/>
    </font>
    <font>
      <sz val="10"/>
      <color indexed="8"/>
      <name val="Roboto"/>
    </font>
    <font>
      <sz val="11"/>
      <name val="Times New Roman"/>
    </font>
    <font>
      <sz val="8"/>
      <name val="Arimo"/>
    </font>
    <font>
      <sz val="9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</fills>
  <borders count="71">
    <border>
      <left/>
      <right/>
      <top/>
      <bottom/>
      <diagonal/>
    </border>
    <border>
      <left/>
      <right/>
      <top style="thick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ck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ck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ck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medium">
        <color indexed="8"/>
      </right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/>
      <right style="medium">
        <color indexed="8"/>
      </right>
      <top style="thin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/>
      <right style="medium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medium">
        <color indexed="8"/>
      </left>
      <right/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thick">
        <color indexed="8"/>
      </top>
      <bottom style="medium">
        <color indexed="8"/>
      </bottom>
      <diagonal/>
    </border>
    <border>
      <left/>
      <right style="medium">
        <color indexed="8"/>
      </right>
      <top style="thick">
        <color indexed="8"/>
      </top>
      <bottom style="medium">
        <color indexed="8"/>
      </bottom>
      <diagonal/>
    </border>
    <border>
      <left style="medium">
        <color indexed="8"/>
      </left>
      <right/>
      <top style="thick">
        <color indexed="8"/>
      </top>
      <bottom style="medium">
        <color indexed="8"/>
      </bottom>
      <diagonal/>
    </border>
    <border>
      <left/>
      <right/>
      <top style="thick">
        <color indexed="8"/>
      </top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thin">
        <color indexed="8"/>
      </top>
      <bottom style="thick">
        <color indexed="8"/>
      </bottom>
      <diagonal/>
    </border>
    <border>
      <left/>
      <right style="medium">
        <color indexed="8"/>
      </right>
      <top style="thin">
        <color indexed="8"/>
      </top>
      <bottom style="thick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ck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/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medium">
        <color indexed="8"/>
      </top>
      <bottom/>
      <diagonal/>
    </border>
  </borders>
  <cellStyleXfs count="1">
    <xf numFmtId="0" fontId="0" fillId="0" borderId="0"/>
  </cellStyleXfs>
  <cellXfs count="225">
    <xf numFmtId="0" fontId="0" fillId="0" borderId="0" xfId="0" applyFont="1" applyAlignment="1"/>
    <xf numFmtId="0" fontId="1" fillId="0" borderId="0" xfId="0" applyFont="1"/>
    <xf numFmtId="0" fontId="2" fillId="0" borderId="0" xfId="0" applyFont="1"/>
    <xf numFmtId="0" fontId="3" fillId="0" borderId="0" xfId="0" applyFont="1"/>
    <xf numFmtId="0" fontId="0" fillId="0" borderId="0" xfId="0" applyFont="1"/>
    <xf numFmtId="0" fontId="1" fillId="0" borderId="1" xfId="0" applyFont="1" applyBorder="1"/>
    <xf numFmtId="0" fontId="3" fillId="0" borderId="1" xfId="0" applyFont="1" applyBorder="1" applyAlignment="1">
      <alignment horizontal="right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/>
    </xf>
    <xf numFmtId="0" fontId="5" fillId="0" borderId="0" xfId="0" applyFont="1"/>
    <xf numFmtId="0" fontId="6" fillId="0" borderId="0" xfId="0" applyFont="1"/>
    <xf numFmtId="0" fontId="7" fillId="0" borderId="0" xfId="0" applyFont="1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8" fillId="0" borderId="0" xfId="0" applyFont="1"/>
    <xf numFmtId="0" fontId="10" fillId="0" borderId="2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wrapText="1"/>
    </xf>
    <xf numFmtId="0" fontId="9" fillId="0" borderId="6" xfId="0" applyFont="1" applyBorder="1" applyAlignment="1">
      <alignment horizontal="center" wrapText="1"/>
    </xf>
    <xf numFmtId="0" fontId="9" fillId="0" borderId="7" xfId="0" applyFont="1" applyBorder="1" applyAlignment="1">
      <alignment horizontal="center" wrapText="1"/>
    </xf>
    <xf numFmtId="0" fontId="11" fillId="0" borderId="5" xfId="0" applyFont="1" applyBorder="1" applyAlignment="1">
      <alignment horizontal="center" wrapText="1"/>
    </xf>
    <xf numFmtId="0" fontId="9" fillId="0" borderId="8" xfId="0" applyFont="1" applyBorder="1"/>
    <xf numFmtId="0" fontId="9" fillId="0" borderId="8" xfId="0" applyFont="1" applyBorder="1" applyAlignment="1">
      <alignment horizontal="center" wrapText="1"/>
    </xf>
    <xf numFmtId="0" fontId="11" fillId="0" borderId="8" xfId="0" applyFont="1" applyBorder="1" applyAlignment="1">
      <alignment horizontal="center" wrapText="1"/>
    </xf>
    <xf numFmtId="0" fontId="9" fillId="0" borderId="9" xfId="0" applyFont="1" applyBorder="1" applyAlignment="1">
      <alignment horizontal="center" wrapText="1"/>
    </xf>
    <xf numFmtId="0" fontId="9" fillId="0" borderId="10" xfId="0" applyFont="1" applyBorder="1" applyAlignment="1">
      <alignment horizontal="center" wrapText="1"/>
    </xf>
    <xf numFmtId="0" fontId="12" fillId="0" borderId="5" xfId="0" applyFont="1" applyBorder="1"/>
    <xf numFmtId="0" fontId="12" fillId="0" borderId="6" xfId="0" applyFont="1" applyBorder="1"/>
    <xf numFmtId="0" fontId="12" fillId="0" borderId="7" xfId="0" applyFont="1" applyBorder="1"/>
    <xf numFmtId="0" fontId="9" fillId="0" borderId="0" xfId="0" applyFont="1"/>
    <xf numFmtId="0" fontId="9" fillId="0" borderId="0" xfId="0" applyFont="1" applyAlignment="1">
      <alignment horizontal="left"/>
    </xf>
    <xf numFmtId="0" fontId="9" fillId="0" borderId="0" xfId="0" applyFont="1" applyAlignment="1">
      <alignment horizontal="center" wrapText="1"/>
    </xf>
    <xf numFmtId="0" fontId="13" fillId="0" borderId="0" xfId="0" applyFont="1" applyAlignment="1">
      <alignment horizontal="center" wrapText="1"/>
    </xf>
    <xf numFmtId="0" fontId="9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14" fillId="0" borderId="0" xfId="0" applyFont="1" applyAlignment="1">
      <alignment horizontal="left"/>
    </xf>
    <xf numFmtId="0" fontId="14" fillId="0" borderId="0" xfId="0" applyFont="1" applyAlignment="1">
      <alignment horizontal="center" wrapText="1"/>
    </xf>
    <xf numFmtId="0" fontId="3" fillId="0" borderId="11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1" fillId="0" borderId="13" xfId="0" applyFont="1" applyBorder="1"/>
    <xf numFmtId="0" fontId="1" fillId="0" borderId="14" xfId="0" applyFont="1" applyBorder="1" applyAlignment="1">
      <alignment vertical="center"/>
    </xf>
    <xf numFmtId="0" fontId="3" fillId="0" borderId="13" xfId="0" applyFont="1" applyBorder="1" applyAlignment="1">
      <alignment horizontal="center" vertical="center" textRotation="90" wrapText="1"/>
    </xf>
    <xf numFmtId="0" fontId="3" fillId="0" borderId="15" xfId="0" applyFont="1" applyBorder="1" applyAlignment="1">
      <alignment horizontal="center" vertical="center" textRotation="90" wrapText="1"/>
    </xf>
    <xf numFmtId="0" fontId="3" fillId="0" borderId="0" xfId="0" applyFont="1" applyAlignment="1">
      <alignment horizontal="center" vertical="center" textRotation="90" wrapText="1"/>
    </xf>
    <xf numFmtId="0" fontId="1" fillId="0" borderId="15" xfId="0" applyFont="1" applyBorder="1" applyAlignment="1">
      <alignment vertical="center"/>
    </xf>
    <xf numFmtId="0" fontId="1" fillId="0" borderId="16" xfId="0" applyFont="1" applyBorder="1" applyAlignment="1">
      <alignment vertical="center"/>
    </xf>
    <xf numFmtId="0" fontId="3" fillId="0" borderId="17" xfId="0" applyFont="1" applyBorder="1" applyAlignment="1">
      <alignment horizontal="center" vertical="center" textRotation="90" wrapText="1"/>
    </xf>
    <xf numFmtId="0" fontId="1" fillId="0" borderId="17" xfId="0" applyFont="1" applyBorder="1" applyAlignment="1">
      <alignment vertical="center"/>
    </xf>
    <xf numFmtId="0" fontId="1" fillId="0" borderId="18" xfId="0" applyFont="1" applyBorder="1" applyAlignment="1">
      <alignment vertical="center"/>
    </xf>
    <xf numFmtId="0" fontId="1" fillId="0" borderId="19" xfId="0" applyFont="1" applyBorder="1" applyAlignment="1">
      <alignment wrapText="1"/>
    </xf>
    <xf numFmtId="49" fontId="1" fillId="0" borderId="20" xfId="0" applyNumberFormat="1" applyFont="1" applyBorder="1" applyAlignment="1">
      <alignment horizontal="center" wrapText="1"/>
    </xf>
    <xf numFmtId="164" fontId="3" fillId="0" borderId="21" xfId="0" applyNumberFormat="1" applyFont="1" applyBorder="1" applyAlignment="1">
      <alignment horizontal="center" wrapText="1"/>
    </xf>
    <xf numFmtId="0" fontId="15" fillId="0" borderId="21" xfId="0" applyFont="1" applyBorder="1" applyAlignment="1">
      <alignment horizontal="center" wrapText="1"/>
    </xf>
    <xf numFmtId="0" fontId="1" fillId="0" borderId="22" xfId="0" applyFont="1" applyBorder="1" applyAlignment="1">
      <alignment wrapText="1"/>
    </xf>
    <xf numFmtId="0" fontId="3" fillId="0" borderId="23" xfId="0" applyFont="1" applyBorder="1" applyAlignment="1">
      <alignment horizontal="center" wrapText="1"/>
    </xf>
    <xf numFmtId="164" fontId="1" fillId="0" borderId="21" xfId="0" applyNumberFormat="1" applyFont="1" applyBorder="1" applyAlignment="1">
      <alignment horizontal="center" wrapText="1"/>
    </xf>
    <xf numFmtId="0" fontId="3" fillId="0" borderId="24" xfId="0" applyFont="1" applyBorder="1" applyAlignment="1">
      <alignment horizontal="center" wrapText="1"/>
    </xf>
    <xf numFmtId="0" fontId="1" fillId="0" borderId="20" xfId="0" applyFont="1" applyBorder="1" applyAlignment="1">
      <alignment horizontal="center" wrapText="1"/>
    </xf>
    <xf numFmtId="164" fontId="1" fillId="0" borderId="24" xfId="0" applyNumberFormat="1" applyFont="1" applyBorder="1" applyAlignment="1">
      <alignment horizontal="center" wrapText="1"/>
    </xf>
    <xf numFmtId="0" fontId="16" fillId="0" borderId="25" xfId="0" applyFont="1" applyBorder="1" applyAlignment="1">
      <alignment horizontal="center" wrapText="1"/>
    </xf>
    <xf numFmtId="0" fontId="1" fillId="0" borderId="26" xfId="0" applyFont="1" applyBorder="1" applyAlignment="1">
      <alignment wrapText="1"/>
    </xf>
    <xf numFmtId="0" fontId="3" fillId="0" borderId="27" xfId="0" applyFont="1" applyBorder="1" applyAlignment="1">
      <alignment horizontal="center" wrapText="1"/>
    </xf>
    <xf numFmtId="164" fontId="1" fillId="0" borderId="28" xfId="0" applyNumberFormat="1" applyFont="1" applyBorder="1" applyAlignment="1">
      <alignment horizontal="center" wrapText="1"/>
    </xf>
    <xf numFmtId="0" fontId="15" fillId="0" borderId="29" xfId="0" applyFont="1" applyBorder="1" applyAlignment="1">
      <alignment horizontal="center" wrapText="1"/>
    </xf>
    <xf numFmtId="0" fontId="1" fillId="0" borderId="28" xfId="0" applyFont="1" applyBorder="1" applyAlignment="1">
      <alignment horizontal="center" wrapText="1"/>
    </xf>
    <xf numFmtId="0" fontId="1" fillId="0" borderId="27" xfId="0" applyFont="1" applyBorder="1" applyAlignment="1">
      <alignment horizontal="center" wrapText="1"/>
    </xf>
    <xf numFmtId="0" fontId="15" fillId="0" borderId="0" xfId="0" applyFont="1" applyAlignment="1">
      <alignment horizontal="center" wrapText="1"/>
    </xf>
    <xf numFmtId="0" fontId="1" fillId="0" borderId="0" xfId="0" applyFont="1" applyAlignment="1">
      <alignment horizontal="center" wrapText="1"/>
    </xf>
    <xf numFmtId="0" fontId="1" fillId="0" borderId="30" xfId="0" applyFont="1" applyBorder="1" applyAlignment="1">
      <alignment wrapText="1"/>
    </xf>
    <xf numFmtId="0" fontId="3" fillId="0" borderId="31" xfId="0" applyFont="1" applyBorder="1" applyAlignment="1">
      <alignment horizontal="center" wrapText="1"/>
    </xf>
    <xf numFmtId="0" fontId="3" fillId="0" borderId="32" xfId="0" applyFont="1" applyBorder="1" applyAlignment="1">
      <alignment horizontal="center" wrapText="1"/>
    </xf>
    <xf numFmtId="164" fontId="3" fillId="0" borderId="33" xfId="0" applyNumberFormat="1" applyFont="1" applyBorder="1" applyAlignment="1">
      <alignment horizontal="center" wrapText="1"/>
    </xf>
    <xf numFmtId="0" fontId="1" fillId="0" borderId="0" xfId="0" applyFont="1" applyAlignment="1">
      <alignment wrapText="1"/>
    </xf>
    <xf numFmtId="0" fontId="3" fillId="0" borderId="0" xfId="0" applyFont="1" applyAlignment="1">
      <alignment horizontal="center" wrapText="1"/>
    </xf>
    <xf numFmtId="0" fontId="3" fillId="0" borderId="34" xfId="0" applyFont="1" applyBorder="1" applyAlignment="1">
      <alignment horizontal="center" wrapText="1"/>
    </xf>
    <xf numFmtId="0" fontId="3" fillId="0" borderId="0" xfId="0" applyFont="1" applyAlignment="1">
      <alignment wrapText="1"/>
    </xf>
    <xf numFmtId="0" fontId="3" fillId="0" borderId="11" xfId="0" applyFont="1" applyBorder="1" applyAlignment="1">
      <alignment horizontal="center" wrapText="1"/>
    </xf>
    <xf numFmtId="0" fontId="1" fillId="0" borderId="0" xfId="0" applyFont="1" applyAlignment="1">
      <alignment vertical="center" wrapText="1"/>
    </xf>
    <xf numFmtId="0" fontId="17" fillId="0" borderId="0" xfId="0" applyFont="1"/>
    <xf numFmtId="0" fontId="1" fillId="0" borderId="35" xfId="0" applyFont="1" applyBorder="1" applyAlignment="1">
      <alignment wrapText="1"/>
    </xf>
    <xf numFmtId="164" fontId="3" fillId="0" borderId="0" xfId="0" applyNumberFormat="1" applyFont="1" applyAlignment="1">
      <alignment horizontal="center" wrapText="1"/>
    </xf>
    <xf numFmtId="0" fontId="1" fillId="0" borderId="36" xfId="0" applyFont="1" applyBorder="1" applyAlignment="1">
      <alignment wrapText="1"/>
    </xf>
    <xf numFmtId="164" fontId="3" fillId="0" borderId="37" xfId="0" applyNumberFormat="1" applyFont="1" applyBorder="1" applyAlignment="1">
      <alignment horizontal="center" wrapText="1"/>
    </xf>
    <xf numFmtId="0" fontId="15" fillId="0" borderId="37" xfId="0" applyFont="1" applyBorder="1" applyAlignment="1">
      <alignment horizontal="center" wrapText="1"/>
    </xf>
    <xf numFmtId="0" fontId="1" fillId="0" borderId="20" xfId="0" applyFont="1" applyBorder="1" applyAlignment="1">
      <alignment horizontal="left" vertical="center" wrapText="1"/>
    </xf>
    <xf numFmtId="16" fontId="1" fillId="0" borderId="20" xfId="0" applyNumberFormat="1" applyFont="1" applyBorder="1" applyAlignment="1">
      <alignment horizontal="center" wrapText="1"/>
    </xf>
    <xf numFmtId="17" fontId="1" fillId="0" borderId="20" xfId="0" applyNumberFormat="1" applyFont="1" applyBorder="1" applyAlignment="1">
      <alignment horizontal="center" wrapText="1"/>
    </xf>
    <xf numFmtId="14" fontId="1" fillId="0" borderId="20" xfId="0" applyNumberFormat="1" applyFont="1" applyBorder="1" applyAlignment="1">
      <alignment horizontal="center" wrapText="1"/>
    </xf>
    <xf numFmtId="14" fontId="1" fillId="0" borderId="38" xfId="0" applyNumberFormat="1" applyFont="1" applyBorder="1" applyAlignment="1">
      <alignment horizontal="center" wrapText="1"/>
    </xf>
    <xf numFmtId="0" fontId="3" fillId="0" borderId="18" xfId="0" applyFont="1" applyBorder="1" applyAlignment="1">
      <alignment horizontal="center" wrapText="1"/>
    </xf>
    <xf numFmtId="0" fontId="1" fillId="0" borderId="0" xfId="0" applyFont="1" applyAlignment="1">
      <alignment horizontal="left" wrapText="1"/>
    </xf>
    <xf numFmtId="0" fontId="3" fillId="0" borderId="0" xfId="0" applyFont="1" applyAlignment="1">
      <alignment horizontal="left" wrapText="1"/>
    </xf>
    <xf numFmtId="0" fontId="3" fillId="0" borderId="11" xfId="0" applyFont="1" applyBorder="1" applyAlignment="1">
      <alignment horizontal="left" wrapText="1"/>
    </xf>
    <xf numFmtId="0" fontId="18" fillId="0" borderId="0" xfId="0" applyFont="1"/>
    <xf numFmtId="0" fontId="1" fillId="0" borderId="10" xfId="0" applyFont="1" applyBorder="1" applyAlignment="1">
      <alignment horizontal="center" wrapText="1"/>
    </xf>
    <xf numFmtId="0" fontId="21" fillId="0" borderId="39" xfId="0" applyFont="1" applyBorder="1" applyAlignment="1">
      <alignment horizontal="center" vertical="center" wrapText="1"/>
    </xf>
    <xf numFmtId="0" fontId="21" fillId="0" borderId="40" xfId="0" applyFont="1" applyBorder="1" applyAlignment="1">
      <alignment vertical="center" wrapText="1"/>
    </xf>
    <xf numFmtId="0" fontId="3" fillId="2" borderId="0" xfId="0" applyFont="1" applyFill="1" applyAlignment="1">
      <alignment horizontal="center"/>
    </xf>
    <xf numFmtId="0" fontId="3" fillId="0" borderId="15" xfId="0" applyFont="1" applyBorder="1" applyAlignment="1">
      <alignment horizontal="center" vertical="center"/>
    </xf>
    <xf numFmtId="0" fontId="4" fillId="0" borderId="16" xfId="0" applyFont="1" applyBorder="1"/>
    <xf numFmtId="0" fontId="21" fillId="0" borderId="2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/>
    </xf>
    <xf numFmtId="0" fontId="21" fillId="0" borderId="41" xfId="0" applyFont="1" applyBorder="1" applyAlignment="1">
      <alignment horizontal="center" vertical="center" wrapText="1"/>
    </xf>
    <xf numFmtId="0" fontId="21" fillId="0" borderId="54" xfId="0" applyFont="1" applyBorder="1" applyAlignment="1">
      <alignment horizontal="center" vertical="center" wrapText="1"/>
    </xf>
    <xf numFmtId="0" fontId="3" fillId="0" borderId="49" xfId="0" applyFont="1" applyBorder="1" applyAlignment="1">
      <alignment horizontal="center" vertical="center" textRotation="90" wrapText="1"/>
    </xf>
    <xf numFmtId="0" fontId="4" fillId="0" borderId="14" xfId="0" applyFont="1" applyBorder="1"/>
    <xf numFmtId="0" fontId="0" fillId="0" borderId="0" xfId="0" applyFont="1" applyAlignment="1"/>
    <xf numFmtId="0" fontId="4" fillId="0" borderId="34" xfId="0" applyFont="1" applyBorder="1"/>
    <xf numFmtId="0" fontId="4" fillId="0" borderId="18" xfId="0" applyFont="1" applyBorder="1"/>
    <xf numFmtId="0" fontId="3" fillId="0" borderId="15" xfId="0" applyFont="1" applyBorder="1" applyAlignment="1">
      <alignment vertical="center"/>
    </xf>
    <xf numFmtId="0" fontId="3" fillId="0" borderId="43" xfId="0" applyFont="1" applyBorder="1" applyAlignment="1">
      <alignment horizontal="center" vertical="center" wrapText="1"/>
    </xf>
    <xf numFmtId="0" fontId="4" fillId="0" borderId="12" xfId="0" applyFont="1" applyBorder="1"/>
    <xf numFmtId="0" fontId="4" fillId="0" borderId="44" xfId="0" applyFont="1" applyBorder="1"/>
    <xf numFmtId="0" fontId="21" fillId="0" borderId="55" xfId="0" applyFont="1" applyBorder="1" applyAlignment="1">
      <alignment horizontal="center" vertical="center" wrapText="1"/>
    </xf>
    <xf numFmtId="0" fontId="0" fillId="0" borderId="57" xfId="0" applyBorder="1" applyAlignment="1">
      <alignment horizontal="center" vertical="center" wrapText="1"/>
    </xf>
    <xf numFmtId="0" fontId="21" fillId="0" borderId="7" xfId="0" applyFont="1" applyBorder="1" applyAlignment="1">
      <alignment horizontal="center" vertical="center" wrapText="1"/>
    </xf>
    <xf numFmtId="0" fontId="1" fillId="0" borderId="43" xfId="0" applyFont="1" applyBorder="1" applyAlignment="1">
      <alignment horizontal="center"/>
    </xf>
    <xf numFmtId="0" fontId="21" fillId="0" borderId="58" xfId="0" applyFont="1" applyBorder="1" applyAlignment="1">
      <alignment horizontal="center" vertical="center" wrapText="1"/>
    </xf>
    <xf numFmtId="0" fontId="21" fillId="0" borderId="59" xfId="0" applyFont="1" applyBorder="1" applyAlignment="1">
      <alignment horizontal="center" vertical="center" wrapText="1"/>
    </xf>
    <xf numFmtId="0" fontId="21" fillId="0" borderId="60" xfId="0" applyFont="1" applyBorder="1" applyAlignment="1">
      <alignment horizontal="center" vertical="center" wrapText="1"/>
    </xf>
    <xf numFmtId="0" fontId="21" fillId="0" borderId="61" xfId="0" applyFont="1" applyBorder="1" applyAlignment="1">
      <alignment horizontal="center" vertical="center" wrapText="1"/>
    </xf>
    <xf numFmtId="0" fontId="21" fillId="0" borderId="62" xfId="0" applyFont="1" applyBorder="1" applyAlignment="1">
      <alignment horizontal="center" vertical="center" wrapText="1"/>
    </xf>
    <xf numFmtId="0" fontId="21" fillId="0" borderId="63" xfId="0" applyFont="1" applyBorder="1" applyAlignment="1">
      <alignment horizontal="center" vertical="center" wrapText="1"/>
    </xf>
    <xf numFmtId="49" fontId="3" fillId="0" borderId="15" xfId="0" applyNumberFormat="1" applyFont="1" applyBorder="1" applyAlignment="1">
      <alignment horizontal="center" vertical="center" textRotation="90"/>
    </xf>
    <xf numFmtId="0" fontId="4" fillId="0" borderId="15" xfId="0" applyFont="1" applyBorder="1"/>
    <xf numFmtId="0" fontId="4" fillId="0" borderId="17" xfId="0" applyFont="1" applyBorder="1"/>
    <xf numFmtId="0" fontId="3" fillId="0" borderId="15" xfId="0" applyFont="1" applyBorder="1" applyAlignment="1">
      <alignment horizontal="center" vertical="center" textRotation="90" wrapText="1"/>
    </xf>
    <xf numFmtId="0" fontId="3" fillId="0" borderId="13" xfId="0" applyFont="1" applyBorder="1" applyAlignment="1">
      <alignment horizontal="center" vertical="center" textRotation="90" wrapText="1"/>
    </xf>
    <xf numFmtId="0" fontId="4" fillId="0" borderId="49" xfId="0" applyFont="1" applyBorder="1"/>
    <xf numFmtId="49" fontId="3" fillId="0" borderId="13" xfId="0" applyNumberFormat="1" applyFont="1" applyBorder="1" applyAlignment="1">
      <alignment horizontal="center" vertical="center" wrapText="1"/>
    </xf>
    <xf numFmtId="0" fontId="21" fillId="0" borderId="40" xfId="0" applyFont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center" wrapText="1"/>
    </xf>
    <xf numFmtId="0" fontId="21" fillId="0" borderId="53" xfId="0" applyFont="1" applyBorder="1" applyAlignment="1">
      <alignment horizontal="center" vertical="center" wrapText="1"/>
    </xf>
    <xf numFmtId="0" fontId="21" fillId="0" borderId="64" xfId="0" applyFont="1" applyBorder="1" applyAlignment="1">
      <alignment horizontal="center" vertical="center" wrapText="1"/>
    </xf>
    <xf numFmtId="0" fontId="21" fillId="0" borderId="65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textRotation="90"/>
    </xf>
    <xf numFmtId="0" fontId="3" fillId="0" borderId="43" xfId="0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center" textRotation="90" wrapText="1"/>
    </xf>
    <xf numFmtId="0" fontId="9" fillId="2" borderId="0" xfId="0" applyFont="1" applyFill="1" applyAlignment="1">
      <alignment horizontal="left" wrapText="1"/>
    </xf>
    <xf numFmtId="0" fontId="0" fillId="2" borderId="0" xfId="0" applyFont="1" applyFill="1" applyAlignment="1"/>
    <xf numFmtId="0" fontId="3" fillId="0" borderId="50" xfId="0" applyFont="1" applyBorder="1" applyAlignment="1">
      <alignment horizontal="center" vertical="center" textRotation="90" wrapText="1"/>
    </xf>
    <xf numFmtId="0" fontId="4" fillId="0" borderId="51" xfId="0" applyFont="1" applyBorder="1"/>
    <xf numFmtId="0" fontId="3" fillId="0" borderId="1" xfId="0" applyFont="1" applyBorder="1" applyAlignment="1">
      <alignment horizontal="center"/>
    </xf>
    <xf numFmtId="0" fontId="4" fillId="0" borderId="1" xfId="0" applyFont="1" applyBorder="1"/>
    <xf numFmtId="0" fontId="7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/>
    </xf>
    <xf numFmtId="0" fontId="9" fillId="0" borderId="41" xfId="0" applyFont="1" applyBorder="1" applyAlignment="1">
      <alignment horizontal="center" wrapText="1"/>
    </xf>
    <xf numFmtId="0" fontId="4" fillId="0" borderId="37" xfId="0" applyFont="1" applyBorder="1"/>
    <xf numFmtId="0" fontId="4" fillId="0" borderId="4" xfId="0" applyFont="1" applyBorder="1"/>
    <xf numFmtId="0" fontId="4" fillId="0" borderId="56" xfId="0" applyFont="1" applyBorder="1"/>
    <xf numFmtId="0" fontId="21" fillId="0" borderId="38" xfId="0" applyFont="1" applyBorder="1" applyAlignment="1">
      <alignment horizontal="center" vertical="center" wrapText="1"/>
    </xf>
    <xf numFmtId="0" fontId="1" fillId="0" borderId="42" xfId="0" applyFont="1" applyBorder="1" applyAlignment="1">
      <alignment horizontal="center" wrapText="1"/>
    </xf>
    <xf numFmtId="0" fontId="4" fillId="0" borderId="21" xfId="0" applyFont="1" applyBorder="1"/>
    <xf numFmtId="0" fontId="4" fillId="0" borderId="20" xfId="0" applyFont="1" applyBorder="1"/>
    <xf numFmtId="0" fontId="9" fillId="0" borderId="5" xfId="0" applyFont="1" applyBorder="1" applyAlignment="1">
      <alignment horizontal="center" vertical="center"/>
    </xf>
    <xf numFmtId="0" fontId="4" fillId="0" borderId="8" xfId="0" applyFont="1" applyBorder="1"/>
    <xf numFmtId="0" fontId="9" fillId="0" borderId="5" xfId="0" applyFont="1" applyBorder="1" applyAlignment="1">
      <alignment horizontal="center" textRotation="90"/>
    </xf>
    <xf numFmtId="0" fontId="4" fillId="0" borderId="53" xfId="0" applyFont="1" applyBorder="1"/>
    <xf numFmtId="0" fontId="9" fillId="0" borderId="37" xfId="0" applyFont="1" applyBorder="1" applyAlignment="1">
      <alignment horizontal="center" wrapText="1"/>
    </xf>
    <xf numFmtId="0" fontId="3" fillId="0" borderId="25" xfId="0" applyFont="1" applyBorder="1" applyAlignment="1">
      <alignment horizontal="center" wrapText="1"/>
    </xf>
    <xf numFmtId="0" fontId="4" fillId="0" borderId="23" xfId="0" applyFont="1" applyBorder="1"/>
    <xf numFmtId="0" fontId="1" fillId="0" borderId="21" xfId="0" applyFont="1" applyBorder="1" applyAlignment="1">
      <alignment horizontal="center" wrapText="1"/>
    </xf>
    <xf numFmtId="0" fontId="1" fillId="0" borderId="25" xfId="0" applyFont="1" applyBorder="1" applyAlignment="1">
      <alignment horizontal="center" wrapText="1"/>
    </xf>
    <xf numFmtId="0" fontId="1" fillId="0" borderId="41" xfId="0" applyFont="1" applyBorder="1" applyAlignment="1">
      <alignment horizontal="left" vertical="center"/>
    </xf>
    <xf numFmtId="0" fontId="4" fillId="0" borderId="10" xfId="0" applyFont="1" applyBorder="1"/>
    <xf numFmtId="0" fontId="1" fillId="0" borderId="42" xfId="0" applyFont="1" applyBorder="1" applyAlignment="1">
      <alignment horizontal="left" wrapText="1"/>
    </xf>
    <xf numFmtId="0" fontId="9" fillId="0" borderId="0" xfId="0" applyFont="1" applyAlignment="1">
      <alignment horizontal="left" wrapText="1"/>
    </xf>
    <xf numFmtId="0" fontId="1" fillId="0" borderId="50" xfId="0" applyFont="1" applyBorder="1" applyAlignment="1">
      <alignment horizontal="center" vertical="center" textRotation="90"/>
    </xf>
    <xf numFmtId="0" fontId="4" fillId="0" borderId="52" xfId="0" applyFont="1" applyBorder="1"/>
    <xf numFmtId="0" fontId="1" fillId="0" borderId="14" xfId="0" applyFont="1" applyBorder="1" applyAlignment="1">
      <alignment horizontal="center" vertical="center" textRotation="90"/>
    </xf>
    <xf numFmtId="0" fontId="3" fillId="0" borderId="14" xfId="0" applyFont="1" applyBorder="1" applyAlignment="1">
      <alignment horizontal="center" vertical="center" textRotation="90"/>
    </xf>
    <xf numFmtId="0" fontId="1" fillId="0" borderId="43" xfId="0" applyFont="1" applyBorder="1" applyAlignment="1">
      <alignment horizontal="center" vertical="center"/>
    </xf>
    <xf numFmtId="0" fontId="1" fillId="0" borderId="42" xfId="0" applyFont="1" applyBorder="1" applyAlignment="1">
      <alignment horizontal="left" vertical="center" wrapText="1"/>
    </xf>
    <xf numFmtId="0" fontId="1" fillId="0" borderId="25" xfId="0" applyFont="1" applyBorder="1" applyAlignment="1">
      <alignment wrapText="1"/>
    </xf>
    <xf numFmtId="0" fontId="3" fillId="0" borderId="43" xfId="0" applyFont="1" applyBorder="1" applyAlignment="1">
      <alignment horizontal="center"/>
    </xf>
    <xf numFmtId="0" fontId="1" fillId="0" borderId="13" xfId="0" applyFont="1" applyBorder="1" applyAlignment="1">
      <alignment horizontal="center" vertical="center"/>
    </xf>
    <xf numFmtId="0" fontId="3" fillId="0" borderId="24" xfId="0" applyFont="1" applyBorder="1" applyAlignment="1">
      <alignment horizontal="center" wrapText="1"/>
    </xf>
    <xf numFmtId="0" fontId="4" fillId="0" borderId="24" xfId="0" applyFont="1" applyBorder="1"/>
    <xf numFmtId="0" fontId="3" fillId="0" borderId="43" xfId="0" applyFont="1" applyBorder="1" applyAlignment="1">
      <alignment horizontal="center" wrapText="1"/>
    </xf>
    <xf numFmtId="0" fontId="1" fillId="0" borderId="47" xfId="0" applyFont="1" applyBorder="1" applyAlignment="1">
      <alignment horizontal="center" wrapText="1"/>
    </xf>
    <xf numFmtId="0" fontId="4" fillId="0" borderId="48" xfId="0" applyFont="1" applyBorder="1"/>
    <xf numFmtId="0" fontId="1" fillId="0" borderId="29" xfId="0" applyFont="1" applyBorder="1" applyAlignment="1">
      <alignment horizontal="center" wrapText="1"/>
    </xf>
    <xf numFmtId="0" fontId="4" fillId="0" borderId="27" xfId="0" applyFont="1" applyBorder="1"/>
    <xf numFmtId="0" fontId="3" fillId="0" borderId="32" xfId="0" applyFont="1" applyBorder="1" applyAlignment="1">
      <alignment horizontal="center" wrapText="1"/>
    </xf>
    <xf numFmtId="0" fontId="4" fillId="0" borderId="31" xfId="0" applyFont="1" applyBorder="1"/>
    <xf numFmtId="0" fontId="3" fillId="0" borderId="33" xfId="0" applyFont="1" applyBorder="1" applyAlignment="1">
      <alignment horizontal="center" wrapText="1"/>
    </xf>
    <xf numFmtId="0" fontId="3" fillId="0" borderId="43" xfId="0" applyFont="1" applyBorder="1" applyAlignment="1">
      <alignment horizontal="left" wrapText="1"/>
    </xf>
    <xf numFmtId="0" fontId="3" fillId="0" borderId="34" xfId="0" applyFont="1" applyBorder="1" applyAlignment="1">
      <alignment horizontal="center" wrapText="1"/>
    </xf>
    <xf numFmtId="0" fontId="3" fillId="0" borderId="42" xfId="0" applyFont="1" applyBorder="1" applyAlignment="1">
      <alignment horizontal="center" wrapText="1"/>
    </xf>
    <xf numFmtId="0" fontId="1" fillId="0" borderId="42" xfId="0" applyFont="1" applyBorder="1" applyAlignment="1">
      <alignment wrapText="1"/>
    </xf>
    <xf numFmtId="0" fontId="3" fillId="0" borderId="0" xfId="0" applyFont="1" applyAlignment="1">
      <alignment horizontal="center" wrapText="1"/>
    </xf>
    <xf numFmtId="0" fontId="3" fillId="0" borderId="43" xfId="0" applyFont="1" applyBorder="1" applyAlignment="1">
      <alignment horizontal="left" vertical="center" wrapText="1"/>
    </xf>
    <xf numFmtId="0" fontId="1" fillId="0" borderId="32" xfId="0" applyFont="1" applyBorder="1" applyAlignment="1">
      <alignment wrapText="1"/>
    </xf>
    <xf numFmtId="0" fontId="3" fillId="0" borderId="29" xfId="0" applyFont="1" applyBorder="1" applyAlignment="1">
      <alignment horizontal="center" wrapText="1"/>
    </xf>
    <xf numFmtId="0" fontId="4" fillId="0" borderId="28" xfId="0" applyFont="1" applyBorder="1"/>
    <xf numFmtId="0" fontId="1" fillId="2" borderId="42" xfId="0" applyFont="1" applyFill="1" applyBorder="1" applyAlignment="1">
      <alignment horizontal="left" vertical="center" wrapText="1"/>
    </xf>
    <xf numFmtId="0" fontId="4" fillId="2" borderId="21" xfId="0" applyFont="1" applyFill="1" applyBorder="1"/>
    <xf numFmtId="0" fontId="1" fillId="0" borderId="0" xfId="0" applyFont="1" applyAlignment="1">
      <alignment horizontal="center" wrapText="1"/>
    </xf>
    <xf numFmtId="0" fontId="1" fillId="0" borderId="29" xfId="0" applyFont="1" applyBorder="1" applyAlignment="1">
      <alignment wrapText="1"/>
    </xf>
    <xf numFmtId="0" fontId="1" fillId="0" borderId="45" xfId="0" applyFont="1" applyBorder="1" applyAlignment="1">
      <alignment horizontal="center" wrapText="1"/>
    </xf>
    <xf numFmtId="0" fontId="4" fillId="0" borderId="46" xfId="0" applyFont="1" applyBorder="1"/>
    <xf numFmtId="0" fontId="4" fillId="0" borderId="33" xfId="0" applyFont="1" applyBorder="1"/>
    <xf numFmtId="0" fontId="1" fillId="0" borderId="68" xfId="0" applyFont="1" applyBorder="1" applyAlignment="1">
      <alignment horizontal="left"/>
    </xf>
    <xf numFmtId="0" fontId="1" fillId="0" borderId="41" xfId="0" applyFont="1" applyBorder="1" applyAlignment="1">
      <alignment horizontal="left"/>
    </xf>
    <xf numFmtId="0" fontId="1" fillId="0" borderId="15" xfId="0" applyFont="1" applyBorder="1" applyAlignment="1">
      <alignment horizontal="center" wrapText="1"/>
    </xf>
    <xf numFmtId="0" fontId="1" fillId="0" borderId="15" xfId="0" applyFont="1" applyBorder="1" applyAlignment="1">
      <alignment wrapText="1"/>
    </xf>
    <xf numFmtId="0" fontId="4" fillId="0" borderId="69" xfId="0" applyFont="1" applyBorder="1"/>
    <xf numFmtId="0" fontId="1" fillId="0" borderId="66" xfId="0" applyFont="1" applyBorder="1" applyAlignment="1">
      <alignment horizontal="center" wrapText="1"/>
    </xf>
    <xf numFmtId="0" fontId="4" fillId="0" borderId="67" xfId="0" applyFont="1" applyBorder="1"/>
    <xf numFmtId="0" fontId="1" fillId="0" borderId="37" xfId="0" applyFont="1" applyBorder="1" applyAlignment="1">
      <alignment horizontal="center" wrapText="1"/>
    </xf>
    <xf numFmtId="0" fontId="1" fillId="0" borderId="66" xfId="0" applyFont="1" applyBorder="1" applyAlignment="1">
      <alignment wrapText="1"/>
    </xf>
    <xf numFmtId="0" fontId="1" fillId="0" borderId="15" xfId="0" applyFont="1" applyBorder="1" applyAlignment="1">
      <alignment horizontal="left" wrapText="1"/>
    </xf>
    <xf numFmtId="0" fontId="1" fillId="0" borderId="66" xfId="0" applyFont="1" applyBorder="1" applyAlignment="1">
      <alignment horizontal="left" wrapText="1"/>
    </xf>
    <xf numFmtId="0" fontId="1" fillId="2" borderId="43" xfId="0" applyFont="1" applyFill="1" applyBorder="1" applyAlignment="1">
      <alignment horizontal="left" wrapText="1"/>
    </xf>
    <xf numFmtId="0" fontId="4" fillId="2" borderId="12" xfId="0" applyFont="1" applyFill="1" applyBorder="1"/>
    <xf numFmtId="0" fontId="4" fillId="2" borderId="44" xfId="0" applyFont="1" applyFill="1" applyBorder="1"/>
    <xf numFmtId="0" fontId="3" fillId="2" borderId="43" xfId="0" applyFont="1" applyFill="1" applyBorder="1" applyAlignment="1">
      <alignment horizontal="center" wrapText="1"/>
    </xf>
    <xf numFmtId="0" fontId="1" fillId="0" borderId="70" xfId="0" applyFont="1" applyBorder="1" applyAlignment="1">
      <alignment horizontal="left"/>
    </xf>
    <xf numFmtId="0" fontId="3" fillId="0" borderId="17" xfId="0" applyFont="1" applyBorder="1" applyAlignment="1">
      <alignment horizontal="center" wrapText="1"/>
    </xf>
    <xf numFmtId="0" fontId="1" fillId="0" borderId="17" xfId="0" applyFont="1" applyBorder="1" applyAlignment="1">
      <alignment horizontal="center" wrapText="1"/>
    </xf>
    <xf numFmtId="0" fontId="1" fillId="0" borderId="24" xfId="0" applyFont="1" applyBorder="1" applyAlignment="1">
      <alignment horizontal="center" wrapText="1"/>
    </xf>
    <xf numFmtId="0" fontId="1" fillId="0" borderId="68" xfId="0" applyFont="1" applyBorder="1" applyAlignment="1">
      <alignment horizontal="left" wrapText="1"/>
    </xf>
    <xf numFmtId="0" fontId="1" fillId="0" borderId="66" xfId="0" applyFont="1" applyBorder="1" applyAlignment="1">
      <alignment horizontal="left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R1000"/>
  <sheetViews>
    <sheetView tabSelected="1" topLeftCell="A3" zoomScale="75" workbookViewId="0">
      <selection activeCell="B9" sqref="B9"/>
    </sheetView>
  </sheetViews>
  <sheetFormatPr defaultColWidth="14.42578125" defaultRowHeight="15" customHeight="1"/>
  <cols>
    <col min="1" max="1" width="3.7109375" customWidth="1"/>
    <col min="2" max="2" width="7.7109375" customWidth="1"/>
    <col min="3" max="3" width="3.42578125" customWidth="1"/>
    <col min="4" max="5" width="3" customWidth="1"/>
    <col min="6" max="6" width="3.5703125" customWidth="1"/>
    <col min="7" max="7" width="4.28515625" customWidth="1"/>
    <col min="8" max="8" width="3" customWidth="1"/>
    <col min="9" max="9" width="3.140625" customWidth="1"/>
    <col min="10" max="10" width="3.5703125" customWidth="1"/>
    <col min="11" max="11" width="3.28515625" customWidth="1"/>
    <col min="12" max="12" width="3" customWidth="1"/>
    <col min="13" max="13" width="3.5703125" customWidth="1"/>
    <col min="14" max="24" width="4.85546875" customWidth="1"/>
    <col min="25" max="25" width="6" customWidth="1"/>
    <col min="26" max="46" width="4.85546875" customWidth="1"/>
    <col min="47" max="47" width="5.5703125" customWidth="1"/>
    <col min="48" max="61" width="4.85546875" customWidth="1"/>
    <col min="62" max="64" width="2.85546875" customWidth="1"/>
    <col min="65" max="65" width="3.7109375" customWidth="1"/>
    <col min="66" max="66" width="2.140625" customWidth="1"/>
    <col min="67" max="67" width="3.140625" customWidth="1"/>
    <col min="68" max="68" width="2.7109375" customWidth="1"/>
    <col min="69" max="69" width="2.28515625" customWidth="1"/>
    <col min="70" max="70" width="60" customWidth="1"/>
  </cols>
  <sheetData>
    <row r="1" spans="1:70" ht="23.25" hidden="1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2" t="s">
        <v>0</v>
      </c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3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4"/>
    </row>
    <row r="2" spans="1:70" ht="16.5" hidden="1" customHeight="1">
      <c r="A2" s="5"/>
      <c r="B2" s="144"/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6"/>
      <c r="O2" s="6"/>
      <c r="P2" s="6"/>
      <c r="Q2" s="6"/>
      <c r="R2" s="144"/>
      <c r="S2" s="145"/>
      <c r="T2" s="145"/>
      <c r="U2" s="145"/>
      <c r="V2" s="145"/>
      <c r="W2" s="145"/>
      <c r="X2" s="145"/>
      <c r="Y2" s="145"/>
      <c r="Z2" s="145"/>
      <c r="AA2" s="145"/>
      <c r="AB2" s="145"/>
      <c r="AC2" s="145"/>
      <c r="AD2" s="145"/>
      <c r="AE2" s="145"/>
      <c r="AF2" s="145"/>
      <c r="AG2" s="145"/>
      <c r="AH2" s="145"/>
      <c r="AI2" s="145"/>
      <c r="AJ2" s="145"/>
      <c r="AK2" s="145"/>
      <c r="AL2" s="145"/>
      <c r="AM2" s="145"/>
      <c r="AN2" s="145"/>
      <c r="AO2" s="145"/>
      <c r="AP2" s="145"/>
      <c r="AQ2" s="145"/>
      <c r="AR2" s="145"/>
      <c r="AS2" s="145"/>
      <c r="AT2" s="145"/>
      <c r="AU2" s="145"/>
      <c r="AV2" s="145"/>
      <c r="AW2" s="145"/>
      <c r="AX2" s="145"/>
      <c r="AY2" s="145"/>
      <c r="AZ2" s="145"/>
      <c r="BA2" s="145"/>
      <c r="BB2" s="145"/>
      <c r="BC2" s="145"/>
      <c r="BD2" s="145"/>
      <c r="BE2" s="145"/>
      <c r="BF2" s="145"/>
      <c r="BG2" s="145"/>
      <c r="BH2" s="145"/>
      <c r="BI2" s="145"/>
      <c r="BJ2" s="145"/>
      <c r="BK2" s="145"/>
      <c r="BL2" s="145"/>
      <c r="BM2" s="6"/>
      <c r="BN2" s="6"/>
      <c r="BO2" s="5"/>
      <c r="BP2" s="5"/>
      <c r="BQ2" s="5"/>
      <c r="BR2" s="4"/>
    </row>
    <row r="3" spans="1:70" ht="18.75" customHeight="1">
      <c r="A3" s="1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8"/>
      <c r="O3" s="8"/>
      <c r="P3" s="8"/>
      <c r="Q3" s="8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9" t="s">
        <v>1</v>
      </c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7"/>
      <c r="BJ3" s="7"/>
      <c r="BK3" s="7"/>
      <c r="BL3" s="7"/>
      <c r="BM3" s="3"/>
      <c r="BN3" s="8"/>
      <c r="BO3" s="1"/>
      <c r="BP3" s="1"/>
      <c r="BQ3" s="1"/>
      <c r="BR3" s="4"/>
    </row>
    <row r="4" spans="1:70" ht="21.75" customHeight="1">
      <c r="A4" s="1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8"/>
      <c r="O4" s="8"/>
      <c r="P4" s="8"/>
      <c r="Q4" s="8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146" t="s">
        <v>2</v>
      </c>
      <c r="AX4" s="107"/>
      <c r="AY4" s="107"/>
      <c r="AZ4" s="107"/>
      <c r="BA4" s="107"/>
      <c r="BB4" s="107"/>
      <c r="BC4" s="107"/>
      <c r="BD4" s="107"/>
      <c r="BE4" s="107"/>
      <c r="BF4" s="107"/>
      <c r="BG4" s="107"/>
      <c r="BH4" s="107"/>
      <c r="BI4" s="7"/>
      <c r="BJ4" s="7"/>
      <c r="BK4" s="7"/>
      <c r="BL4" s="7"/>
      <c r="BM4" s="3"/>
      <c r="BN4" s="8"/>
      <c r="BO4" s="1"/>
      <c r="BP4" s="1"/>
      <c r="BQ4" s="1"/>
      <c r="BR4" s="1"/>
    </row>
    <row r="5" spans="1:70" ht="20.25" customHeight="1">
      <c r="A5" s="1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8"/>
      <c r="O5" s="8"/>
      <c r="P5" s="8"/>
      <c r="Q5" s="8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107"/>
      <c r="AX5" s="107"/>
      <c r="AY5" s="107"/>
      <c r="AZ5" s="107"/>
      <c r="BA5" s="107"/>
      <c r="BB5" s="107"/>
      <c r="BC5" s="107"/>
      <c r="BD5" s="107"/>
      <c r="BE5" s="107"/>
      <c r="BF5" s="107"/>
      <c r="BG5" s="107"/>
      <c r="BH5" s="107"/>
      <c r="BI5" s="7"/>
      <c r="BJ5" s="7"/>
      <c r="BK5" s="7"/>
      <c r="BL5" s="7"/>
      <c r="BM5" s="3"/>
      <c r="BN5" s="8"/>
      <c r="BO5" s="1"/>
      <c r="BP5" s="1"/>
      <c r="BQ5" s="1"/>
      <c r="BR5" s="1"/>
    </row>
    <row r="6" spans="1:70" ht="21.75" customHeight="1">
      <c r="A6" s="1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8"/>
      <c r="O6" s="8"/>
      <c r="P6" s="8"/>
      <c r="Q6" s="8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11" t="s">
        <v>3</v>
      </c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7"/>
      <c r="BJ6" s="7"/>
      <c r="BK6" s="7"/>
      <c r="BL6" s="7"/>
      <c r="BM6" s="3"/>
      <c r="BN6" s="8"/>
      <c r="BO6" s="1"/>
      <c r="BP6" s="1"/>
      <c r="BQ6" s="1"/>
      <c r="BR6" s="1"/>
    </row>
    <row r="7" spans="1:70" ht="18.75" customHeight="1">
      <c r="A7" s="1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8"/>
      <c r="O7" s="8"/>
      <c r="P7" s="8"/>
      <c r="Q7" s="8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11" t="s">
        <v>4</v>
      </c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7"/>
      <c r="BJ7" s="7"/>
      <c r="BK7" s="7"/>
      <c r="BL7" s="7"/>
      <c r="BM7" s="3"/>
      <c r="BN7" s="8"/>
      <c r="BO7" s="1"/>
      <c r="BP7" s="1"/>
      <c r="BQ7" s="1"/>
      <c r="BR7" s="1"/>
    </row>
    <row r="8" spans="1:70" ht="15.75" customHeight="1">
      <c r="A8" s="1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8"/>
      <c r="O8" s="8"/>
      <c r="P8" s="8"/>
      <c r="Q8" s="8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12" t="s">
        <v>5</v>
      </c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3"/>
      <c r="BN8" s="8"/>
      <c r="BO8" s="1"/>
      <c r="BP8" s="1"/>
      <c r="BQ8" s="1"/>
      <c r="BR8" s="1"/>
    </row>
    <row r="9" spans="1:70" ht="15.75" customHeight="1">
      <c r="A9" s="1"/>
      <c r="B9" s="98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8"/>
      <c r="O9" s="8"/>
      <c r="P9" s="8"/>
      <c r="Q9" s="8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3"/>
      <c r="BN9" s="8"/>
      <c r="BO9" s="1"/>
      <c r="BP9" s="1"/>
      <c r="BQ9" s="1"/>
      <c r="BR9" s="1"/>
    </row>
    <row r="10" spans="1:70" ht="15.75" customHeight="1">
      <c r="A10" s="1"/>
      <c r="B10" s="147"/>
      <c r="C10" s="107"/>
      <c r="D10" s="107"/>
      <c r="E10" s="107"/>
      <c r="F10" s="107"/>
      <c r="G10" s="107"/>
      <c r="H10" s="107"/>
      <c r="I10" s="107"/>
      <c r="J10" s="107"/>
      <c r="K10" s="107"/>
      <c r="L10" s="107"/>
      <c r="M10" s="107"/>
      <c r="N10" s="8"/>
      <c r="O10" s="8"/>
      <c r="P10" s="8"/>
      <c r="Q10" s="8"/>
      <c r="R10" s="1"/>
      <c r="S10" s="3"/>
      <c r="T10" s="3"/>
      <c r="U10" s="3"/>
      <c r="V10" s="3"/>
      <c r="W10" s="3"/>
      <c r="X10" s="3"/>
      <c r="Y10" s="3"/>
      <c r="Z10" s="3"/>
      <c r="AA10" s="3"/>
      <c r="AB10" s="3"/>
      <c r="AC10" s="3" t="s">
        <v>6</v>
      </c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8"/>
      <c r="BN10" s="8"/>
      <c r="BO10" s="1"/>
      <c r="BP10" s="1"/>
      <c r="BQ10" s="1"/>
      <c r="BR10" s="1"/>
    </row>
    <row r="11" spans="1:70" ht="15.75" customHeight="1">
      <c r="A11" s="1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8"/>
      <c r="O11" s="8"/>
      <c r="P11" s="8"/>
      <c r="Q11" s="8"/>
      <c r="R11" s="13"/>
      <c r="S11" s="13"/>
      <c r="T11" s="13"/>
      <c r="U11" s="13"/>
      <c r="V11" s="13"/>
      <c r="W11" s="13"/>
      <c r="X11" s="13"/>
      <c r="Y11" s="7"/>
      <c r="Z11" s="13"/>
      <c r="AA11" s="13"/>
      <c r="AB11" s="13"/>
      <c r="AC11" s="1" t="s">
        <v>7</v>
      </c>
      <c r="AD11" s="13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8"/>
      <c r="BN11" s="8"/>
      <c r="BO11" s="1"/>
      <c r="BP11" s="1"/>
      <c r="BQ11" s="1"/>
      <c r="BR11" s="1"/>
    </row>
    <row r="12" spans="1:70" ht="15.75" customHeight="1">
      <c r="A12" s="1"/>
      <c r="B12" s="138"/>
      <c r="C12" s="107"/>
      <c r="D12" s="107"/>
      <c r="E12" s="107"/>
      <c r="F12" s="107"/>
      <c r="G12" s="107"/>
      <c r="H12" s="107"/>
      <c r="I12" s="107"/>
      <c r="J12" s="107"/>
      <c r="K12" s="107"/>
      <c r="L12" s="107"/>
      <c r="M12" s="107"/>
      <c r="N12" s="13"/>
      <c r="O12" s="13"/>
      <c r="P12" s="13"/>
      <c r="Q12" s="13"/>
      <c r="R12" s="1"/>
      <c r="S12" s="3"/>
      <c r="T12" s="3"/>
      <c r="U12" s="3"/>
      <c r="V12" s="3"/>
      <c r="W12" s="3"/>
      <c r="X12" s="3"/>
      <c r="Y12" s="3"/>
      <c r="Z12" s="3"/>
      <c r="AA12" s="3"/>
      <c r="AB12" s="3"/>
      <c r="AC12" s="1"/>
      <c r="AD12" s="3"/>
      <c r="AE12" s="1"/>
      <c r="AF12" s="3" t="s">
        <v>8</v>
      </c>
      <c r="AG12" s="1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8"/>
      <c r="BN12" s="8"/>
      <c r="BO12" s="1"/>
      <c r="BP12" s="1"/>
      <c r="BQ12" s="1"/>
      <c r="BR12" s="1"/>
    </row>
    <row r="13" spans="1:70" ht="23.25" customHeight="1">
      <c r="A13" s="1"/>
      <c r="B13" s="138"/>
      <c r="C13" s="107"/>
      <c r="D13" s="107"/>
      <c r="E13" s="107"/>
      <c r="F13" s="107"/>
      <c r="G13" s="107"/>
      <c r="H13" s="107"/>
      <c r="I13" s="107"/>
      <c r="J13" s="107"/>
      <c r="K13" s="107"/>
      <c r="L13" s="107"/>
      <c r="M13" s="107"/>
      <c r="N13" s="8"/>
      <c r="O13" s="8"/>
      <c r="P13" s="8"/>
      <c r="Q13" s="8"/>
      <c r="R13" s="1"/>
      <c r="S13" s="14"/>
      <c r="T13" s="14"/>
      <c r="U13" s="14"/>
      <c r="V13" s="14"/>
      <c r="W13" s="14"/>
      <c r="X13" s="14"/>
      <c r="Y13" s="14"/>
      <c r="Z13" s="14"/>
      <c r="AA13" s="14"/>
      <c r="AB13" s="3" t="s">
        <v>9</v>
      </c>
      <c r="AC13" s="3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8"/>
      <c r="BN13" s="8"/>
      <c r="BO13" s="1"/>
      <c r="BP13" s="1"/>
      <c r="BQ13" s="1"/>
      <c r="BR13" s="1"/>
    </row>
    <row r="14" spans="1:70" ht="23.25" customHeight="1">
      <c r="A14" s="1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8"/>
      <c r="O14" s="8"/>
      <c r="P14" s="8"/>
      <c r="Q14" s="8"/>
      <c r="R14" s="1"/>
      <c r="S14" s="14"/>
      <c r="T14" s="14"/>
      <c r="U14" s="14"/>
      <c r="V14" s="14"/>
      <c r="W14" s="14"/>
      <c r="X14" s="14"/>
      <c r="Y14" s="14"/>
      <c r="Z14" s="14"/>
      <c r="AA14" s="14"/>
      <c r="AB14" s="3" t="s">
        <v>10</v>
      </c>
      <c r="AC14" s="1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8"/>
      <c r="BN14" s="8"/>
      <c r="BO14" s="1"/>
      <c r="BP14" s="1"/>
      <c r="BQ14" s="1"/>
      <c r="BR14" s="1"/>
    </row>
    <row r="15" spans="1:70" ht="23.25" customHeight="1">
      <c r="A15" s="1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8"/>
      <c r="O15" s="8"/>
      <c r="P15" s="8"/>
      <c r="Q15" s="8"/>
      <c r="R15" s="1"/>
      <c r="S15" s="14"/>
      <c r="T15" s="14"/>
      <c r="U15" s="14"/>
      <c r="V15" s="14"/>
      <c r="W15" s="14"/>
      <c r="X15" s="14"/>
      <c r="Y15" s="14"/>
      <c r="Z15" s="14"/>
      <c r="AA15" s="14"/>
      <c r="AB15" s="3" t="s">
        <v>11</v>
      </c>
      <c r="AC15" s="1"/>
      <c r="AD15" s="14"/>
      <c r="AE15" s="3" t="s">
        <v>12</v>
      </c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8"/>
      <c r="BN15" s="8"/>
      <c r="BO15" s="1"/>
      <c r="BP15" s="1"/>
      <c r="BQ15" s="1"/>
      <c r="BR15" s="1"/>
    </row>
    <row r="16" spans="1:70" ht="17.25" customHeight="1">
      <c r="A16" s="1"/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8"/>
      <c r="O16" s="8"/>
      <c r="P16" s="8"/>
      <c r="Q16" s="8"/>
      <c r="R16" s="1"/>
      <c r="S16" s="3"/>
      <c r="T16" s="3"/>
      <c r="U16" s="3"/>
      <c r="V16" s="3"/>
      <c r="W16" s="3"/>
      <c r="X16" s="3"/>
      <c r="Y16" s="3"/>
      <c r="Z16" s="3"/>
      <c r="AA16" s="3"/>
      <c r="AB16" s="3" t="s">
        <v>13</v>
      </c>
      <c r="AC16" s="1"/>
      <c r="AD16" s="3"/>
      <c r="AE16" s="1"/>
      <c r="AF16" s="1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8"/>
      <c r="BN16" s="8"/>
      <c r="BO16" s="1"/>
      <c r="BP16" s="1"/>
      <c r="BQ16" s="1"/>
      <c r="BR16" s="1"/>
    </row>
    <row r="17" spans="1:70" ht="15.75" customHeight="1">
      <c r="A17" s="1"/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8"/>
      <c r="O17" s="8"/>
      <c r="P17" s="8"/>
      <c r="Q17" s="8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8"/>
      <c r="BN17" s="8"/>
      <c r="BO17" s="1"/>
      <c r="BP17" s="1"/>
      <c r="BQ17" s="1"/>
      <c r="BR17" s="1"/>
    </row>
    <row r="18" spans="1:70" ht="15.75" customHeight="1">
      <c r="A18" s="1"/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58" t="s">
        <v>14</v>
      </c>
      <c r="N18" s="148" t="s">
        <v>15</v>
      </c>
      <c r="O18" s="149"/>
      <c r="P18" s="149"/>
      <c r="Q18" s="149"/>
      <c r="R18" s="150"/>
      <c r="S18" s="148" t="s">
        <v>16</v>
      </c>
      <c r="T18" s="149"/>
      <c r="U18" s="149"/>
      <c r="V18" s="150"/>
      <c r="W18" s="148" t="s">
        <v>17</v>
      </c>
      <c r="X18" s="149"/>
      <c r="Y18" s="149"/>
      <c r="Z18" s="150"/>
      <c r="AA18" s="148" t="s">
        <v>18</v>
      </c>
      <c r="AB18" s="149"/>
      <c r="AC18" s="149"/>
      <c r="AD18" s="149"/>
      <c r="AE18" s="150"/>
      <c r="AF18" s="148" t="s">
        <v>19</v>
      </c>
      <c r="AG18" s="149"/>
      <c r="AH18" s="149"/>
      <c r="AI18" s="151"/>
      <c r="AJ18" s="160" t="s">
        <v>20</v>
      </c>
      <c r="AK18" s="149"/>
      <c r="AL18" s="149"/>
      <c r="AM18" s="150"/>
      <c r="AN18" s="148" t="s">
        <v>21</v>
      </c>
      <c r="AO18" s="149"/>
      <c r="AP18" s="149"/>
      <c r="AQ18" s="149"/>
      <c r="AR18" s="150"/>
      <c r="AS18" s="148" t="s">
        <v>22</v>
      </c>
      <c r="AT18" s="149"/>
      <c r="AU18" s="149"/>
      <c r="AV18" s="150"/>
      <c r="AW18" s="148" t="s">
        <v>23</v>
      </c>
      <c r="AX18" s="149"/>
      <c r="AY18" s="149"/>
      <c r="AZ18" s="150"/>
      <c r="BA18" s="148" t="s">
        <v>24</v>
      </c>
      <c r="BB18" s="149"/>
      <c r="BC18" s="149"/>
      <c r="BD18" s="149"/>
      <c r="BE18" s="150"/>
      <c r="BF18" s="148" t="s">
        <v>25</v>
      </c>
      <c r="BG18" s="149"/>
      <c r="BH18" s="149"/>
      <c r="BI18" s="150"/>
      <c r="BJ18" s="7"/>
      <c r="BK18" s="7"/>
      <c r="BL18" s="7"/>
      <c r="BM18" s="8"/>
      <c r="BN18" s="8"/>
      <c r="BO18" s="1"/>
      <c r="BP18" s="1"/>
      <c r="BQ18" s="1"/>
      <c r="BR18" s="1"/>
    </row>
    <row r="19" spans="1:70" ht="15.75" customHeight="1">
      <c r="A19" s="1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59"/>
      <c r="N19" s="15">
        <v>1</v>
      </c>
      <c r="O19" s="15">
        <v>2</v>
      </c>
      <c r="P19" s="15">
        <v>3</v>
      </c>
      <c r="Q19" s="15">
        <v>4</v>
      </c>
      <c r="R19" s="15">
        <v>5</v>
      </c>
      <c r="S19" s="15">
        <v>6</v>
      </c>
      <c r="T19" s="15">
        <v>7</v>
      </c>
      <c r="U19" s="16">
        <v>8</v>
      </c>
      <c r="V19" s="17">
        <v>9</v>
      </c>
      <c r="W19" s="15">
        <v>10</v>
      </c>
      <c r="X19" s="15">
        <v>11</v>
      </c>
      <c r="Y19" s="15">
        <v>12</v>
      </c>
      <c r="Z19" s="15">
        <v>13</v>
      </c>
      <c r="AA19" s="15">
        <v>14</v>
      </c>
      <c r="AB19" s="15">
        <v>15</v>
      </c>
      <c r="AC19" s="15">
        <v>16</v>
      </c>
      <c r="AD19" s="15">
        <v>17</v>
      </c>
      <c r="AE19" s="15">
        <v>18</v>
      </c>
      <c r="AF19" s="15">
        <v>19</v>
      </c>
      <c r="AG19" s="15">
        <v>20</v>
      </c>
      <c r="AH19" s="15">
        <v>21</v>
      </c>
      <c r="AI19" s="16">
        <v>22</v>
      </c>
      <c r="AJ19" s="17">
        <v>23</v>
      </c>
      <c r="AK19" s="15">
        <v>24</v>
      </c>
      <c r="AL19" s="15">
        <v>25</v>
      </c>
      <c r="AM19" s="15">
        <v>26</v>
      </c>
      <c r="AN19" s="15">
        <v>27</v>
      </c>
      <c r="AO19" s="15">
        <v>28</v>
      </c>
      <c r="AP19" s="15">
        <v>29</v>
      </c>
      <c r="AQ19" s="16">
        <v>30</v>
      </c>
      <c r="AR19" s="17">
        <v>31</v>
      </c>
      <c r="AS19" s="15">
        <v>32</v>
      </c>
      <c r="AT19" s="15">
        <v>33</v>
      </c>
      <c r="AU19" s="15">
        <v>34</v>
      </c>
      <c r="AV19" s="15">
        <v>35</v>
      </c>
      <c r="AW19" s="15">
        <v>36</v>
      </c>
      <c r="AX19" s="15">
        <v>37</v>
      </c>
      <c r="AY19" s="15">
        <v>38</v>
      </c>
      <c r="AZ19" s="15">
        <v>39</v>
      </c>
      <c r="BA19" s="15">
        <v>40</v>
      </c>
      <c r="BB19" s="15">
        <v>41</v>
      </c>
      <c r="BC19" s="15">
        <v>42</v>
      </c>
      <c r="BD19" s="15">
        <v>43</v>
      </c>
      <c r="BE19" s="15">
        <v>44</v>
      </c>
      <c r="BF19" s="15">
        <v>45</v>
      </c>
      <c r="BG19" s="15">
        <v>46</v>
      </c>
      <c r="BH19" s="15">
        <v>47</v>
      </c>
      <c r="BI19" s="15">
        <v>48</v>
      </c>
      <c r="BJ19" s="7"/>
      <c r="BK19" s="7"/>
      <c r="BL19" s="7"/>
      <c r="BM19" s="8"/>
      <c r="BN19" s="8"/>
      <c r="BO19" s="1"/>
      <c r="BP19" s="1"/>
      <c r="BQ19" s="1"/>
      <c r="BR19" s="1"/>
    </row>
    <row r="20" spans="1:70" ht="15.75" customHeight="1">
      <c r="A20" s="1"/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59"/>
      <c r="N20" s="18">
        <v>31</v>
      </c>
      <c r="O20" s="18">
        <v>7</v>
      </c>
      <c r="P20" s="18">
        <v>14</v>
      </c>
      <c r="Q20" s="18">
        <v>21</v>
      </c>
      <c r="R20" s="18">
        <v>28</v>
      </c>
      <c r="S20" s="18">
        <v>5</v>
      </c>
      <c r="T20" s="18">
        <v>12</v>
      </c>
      <c r="U20" s="19">
        <v>19</v>
      </c>
      <c r="V20" s="20">
        <v>26</v>
      </c>
      <c r="W20" s="18">
        <v>2</v>
      </c>
      <c r="X20" s="18">
        <v>9</v>
      </c>
      <c r="Y20" s="18">
        <v>16</v>
      </c>
      <c r="Z20" s="18">
        <v>23</v>
      </c>
      <c r="AA20" s="18">
        <v>30</v>
      </c>
      <c r="AB20" s="18">
        <v>7</v>
      </c>
      <c r="AC20" s="18">
        <v>14</v>
      </c>
      <c r="AD20" s="18">
        <v>21</v>
      </c>
      <c r="AE20" s="18">
        <v>28</v>
      </c>
      <c r="AF20" s="18">
        <v>4</v>
      </c>
      <c r="AG20" s="18">
        <v>11</v>
      </c>
      <c r="AH20" s="18">
        <v>18</v>
      </c>
      <c r="AI20" s="19">
        <v>25</v>
      </c>
      <c r="AJ20" s="20">
        <v>1</v>
      </c>
      <c r="AK20" s="18">
        <v>8</v>
      </c>
      <c r="AL20" s="18">
        <v>15</v>
      </c>
      <c r="AM20" s="18">
        <v>22</v>
      </c>
      <c r="AN20" s="18">
        <v>1</v>
      </c>
      <c r="AO20" s="21">
        <v>8</v>
      </c>
      <c r="AP20" s="18">
        <v>15</v>
      </c>
      <c r="AQ20" s="19">
        <v>22</v>
      </c>
      <c r="AR20" s="20">
        <v>29</v>
      </c>
      <c r="AS20" s="18">
        <v>5</v>
      </c>
      <c r="AT20" s="18">
        <v>12</v>
      </c>
      <c r="AU20" s="18">
        <v>19</v>
      </c>
      <c r="AV20" s="18">
        <v>26</v>
      </c>
      <c r="AW20" s="21">
        <v>3</v>
      </c>
      <c r="AX20" s="21">
        <v>10</v>
      </c>
      <c r="AY20" s="18">
        <v>17</v>
      </c>
      <c r="AZ20" s="18">
        <v>24</v>
      </c>
      <c r="BA20" s="18">
        <v>31</v>
      </c>
      <c r="BB20" s="18">
        <v>7</v>
      </c>
      <c r="BC20" s="18">
        <v>14</v>
      </c>
      <c r="BD20" s="21">
        <v>21</v>
      </c>
      <c r="BE20" s="21">
        <v>28</v>
      </c>
      <c r="BF20" s="18">
        <v>5</v>
      </c>
      <c r="BG20" s="18">
        <v>12</v>
      </c>
      <c r="BH20" s="18">
        <v>19</v>
      </c>
      <c r="BI20" s="18">
        <v>26</v>
      </c>
      <c r="BJ20" s="7"/>
      <c r="BK20" s="7"/>
      <c r="BL20" s="7"/>
      <c r="BM20" s="8"/>
      <c r="BN20" s="8"/>
      <c r="BO20" s="1"/>
      <c r="BP20" s="1"/>
      <c r="BQ20" s="1"/>
      <c r="BR20" s="1"/>
    </row>
    <row r="21" spans="1:70" ht="30" customHeight="1">
      <c r="A21" s="1"/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22"/>
      <c r="N21" s="23">
        <v>5</v>
      </c>
      <c r="O21" s="23">
        <v>12</v>
      </c>
      <c r="P21" s="23">
        <v>19</v>
      </c>
      <c r="Q21" s="23">
        <v>26</v>
      </c>
      <c r="R21" s="23">
        <v>3</v>
      </c>
      <c r="S21" s="23">
        <v>10</v>
      </c>
      <c r="T21" s="24" t="s">
        <v>26</v>
      </c>
      <c r="U21" s="25">
        <v>24</v>
      </c>
      <c r="V21" s="26">
        <v>31</v>
      </c>
      <c r="W21" s="23">
        <v>7</v>
      </c>
      <c r="X21" s="23">
        <v>14</v>
      </c>
      <c r="Y21" s="23">
        <v>21</v>
      </c>
      <c r="Z21" s="23">
        <v>28</v>
      </c>
      <c r="AA21" s="23">
        <v>5</v>
      </c>
      <c r="AB21" s="23">
        <v>12</v>
      </c>
      <c r="AC21" s="23">
        <v>19</v>
      </c>
      <c r="AD21" s="24" t="s">
        <v>27</v>
      </c>
      <c r="AE21" s="24" t="s">
        <v>28</v>
      </c>
      <c r="AF21" s="24" t="s">
        <v>29</v>
      </c>
      <c r="AG21" s="23">
        <v>16</v>
      </c>
      <c r="AH21" s="23">
        <v>23</v>
      </c>
      <c r="AI21" s="25">
        <v>30</v>
      </c>
      <c r="AJ21" s="26">
        <v>6</v>
      </c>
      <c r="AK21" s="23">
        <v>13</v>
      </c>
      <c r="AL21" s="23">
        <v>20</v>
      </c>
      <c r="AM21" s="23">
        <v>27</v>
      </c>
      <c r="AN21" s="23">
        <v>6</v>
      </c>
      <c r="AO21" s="23">
        <v>13</v>
      </c>
      <c r="AP21" s="23">
        <v>20</v>
      </c>
      <c r="AQ21" s="25">
        <v>27</v>
      </c>
      <c r="AR21" s="26">
        <v>3</v>
      </c>
      <c r="AS21" s="23">
        <v>10</v>
      </c>
      <c r="AT21" s="23">
        <v>17</v>
      </c>
      <c r="AU21" s="23">
        <v>24</v>
      </c>
      <c r="AV21" s="24">
        <v>1</v>
      </c>
      <c r="AW21" s="23">
        <v>8</v>
      </c>
      <c r="AX21" s="23">
        <v>15</v>
      </c>
      <c r="AY21" s="23">
        <v>22</v>
      </c>
      <c r="AZ21" s="23">
        <v>29</v>
      </c>
      <c r="BA21" s="23">
        <v>5</v>
      </c>
      <c r="BB21" s="23">
        <v>12</v>
      </c>
      <c r="BC21" s="23">
        <v>19</v>
      </c>
      <c r="BD21" s="23">
        <v>26</v>
      </c>
      <c r="BE21" s="23">
        <v>3</v>
      </c>
      <c r="BF21" s="23">
        <v>10</v>
      </c>
      <c r="BG21" s="23">
        <v>17</v>
      </c>
      <c r="BH21" s="23">
        <v>24</v>
      </c>
      <c r="BI21" s="23">
        <v>31</v>
      </c>
      <c r="BJ21" s="7"/>
      <c r="BK21" s="7"/>
      <c r="BL21" s="7"/>
      <c r="BM21" s="8"/>
      <c r="BN21" s="8"/>
      <c r="BO21" s="1"/>
      <c r="BP21" s="1"/>
      <c r="BQ21" s="1"/>
      <c r="BR21" s="1"/>
    </row>
    <row r="22" spans="1:70" ht="15.75" customHeight="1">
      <c r="A22" s="1"/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22"/>
      <c r="N22" s="27" t="s">
        <v>30</v>
      </c>
      <c r="O22" s="27" t="s">
        <v>31</v>
      </c>
      <c r="P22" s="27" t="s">
        <v>30</v>
      </c>
      <c r="Q22" s="27" t="s">
        <v>31</v>
      </c>
      <c r="R22" s="27" t="s">
        <v>30</v>
      </c>
      <c r="S22" s="27" t="s">
        <v>31</v>
      </c>
      <c r="T22" s="27" t="s">
        <v>30</v>
      </c>
      <c r="U22" s="27" t="s">
        <v>31</v>
      </c>
      <c r="V22" s="27" t="s">
        <v>30</v>
      </c>
      <c r="W22" s="27" t="s">
        <v>31</v>
      </c>
      <c r="X22" s="27" t="s">
        <v>30</v>
      </c>
      <c r="Y22" s="27" t="s">
        <v>31</v>
      </c>
      <c r="Z22" s="27" t="s">
        <v>30</v>
      </c>
      <c r="AA22" s="27" t="s">
        <v>31</v>
      </c>
      <c r="AB22" s="27" t="s">
        <v>30</v>
      </c>
      <c r="AC22" s="27" t="s">
        <v>31</v>
      </c>
      <c r="AD22" s="27" t="s">
        <v>30</v>
      </c>
      <c r="AE22" s="27" t="s">
        <v>31</v>
      </c>
      <c r="AF22" s="27" t="s">
        <v>30</v>
      </c>
      <c r="AG22" s="27" t="s">
        <v>31</v>
      </c>
      <c r="AH22" s="27" t="s">
        <v>30</v>
      </c>
      <c r="AI22" s="28" t="s">
        <v>31</v>
      </c>
      <c r="AJ22" s="29" t="s">
        <v>30</v>
      </c>
      <c r="AK22" s="27" t="s">
        <v>31</v>
      </c>
      <c r="AL22" s="27" t="s">
        <v>30</v>
      </c>
      <c r="AM22" s="27" t="s">
        <v>31</v>
      </c>
      <c r="AN22" s="27" t="s">
        <v>30</v>
      </c>
      <c r="AO22" s="27" t="s">
        <v>31</v>
      </c>
      <c r="AP22" s="27" t="s">
        <v>30</v>
      </c>
      <c r="AQ22" s="27" t="s">
        <v>31</v>
      </c>
      <c r="AR22" s="27" t="s">
        <v>30</v>
      </c>
      <c r="AS22" s="27" t="s">
        <v>31</v>
      </c>
      <c r="AT22" s="27" t="s">
        <v>30</v>
      </c>
      <c r="AU22" s="27" t="s">
        <v>31</v>
      </c>
      <c r="AV22" s="27" t="s">
        <v>30</v>
      </c>
      <c r="AW22" s="27" t="s">
        <v>31</v>
      </c>
      <c r="AX22" s="27" t="s">
        <v>30</v>
      </c>
      <c r="AY22" s="27" t="s">
        <v>31</v>
      </c>
      <c r="AZ22" s="27" t="s">
        <v>30</v>
      </c>
      <c r="BA22" s="27" t="s">
        <v>31</v>
      </c>
      <c r="BB22" s="27" t="s">
        <v>30</v>
      </c>
      <c r="BC22" s="27" t="s">
        <v>31</v>
      </c>
      <c r="BD22" s="27" t="s">
        <v>30</v>
      </c>
      <c r="BE22" s="27" t="s">
        <v>31</v>
      </c>
      <c r="BF22" s="27" t="s">
        <v>30</v>
      </c>
      <c r="BG22" s="27" t="s">
        <v>31</v>
      </c>
      <c r="BH22" s="27" t="s">
        <v>30</v>
      </c>
      <c r="BI22" s="27" t="s">
        <v>31</v>
      </c>
      <c r="BJ22" s="7"/>
      <c r="BK22" s="7"/>
      <c r="BL22" s="7"/>
      <c r="BM22" s="8"/>
      <c r="BN22" s="8"/>
      <c r="BO22" s="1"/>
      <c r="BP22" s="1"/>
      <c r="BQ22" s="1"/>
      <c r="BR22" s="1"/>
    </row>
    <row r="23" spans="1:70" ht="15.75" customHeight="1">
      <c r="A23" s="1"/>
      <c r="B23" s="13"/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56" t="s">
        <v>32</v>
      </c>
      <c r="N23" s="101"/>
      <c r="O23" s="101"/>
      <c r="P23" s="101"/>
      <c r="Q23" s="101"/>
      <c r="R23" s="101"/>
      <c r="S23" s="101" t="s">
        <v>33</v>
      </c>
      <c r="T23" s="101" t="s">
        <v>33</v>
      </c>
      <c r="U23" s="152" t="s">
        <v>33</v>
      </c>
      <c r="V23" s="132"/>
      <c r="W23" s="101"/>
      <c r="X23" s="101"/>
      <c r="Y23" s="101"/>
      <c r="Z23" s="102" t="s">
        <v>34</v>
      </c>
      <c r="AA23" s="102"/>
      <c r="AB23" s="102"/>
      <c r="AC23" s="102"/>
      <c r="AD23" s="101"/>
      <c r="AE23" s="101"/>
      <c r="AF23" s="101"/>
      <c r="AG23" s="101"/>
      <c r="AH23" s="103"/>
      <c r="AI23" s="118"/>
      <c r="AJ23" s="120"/>
      <c r="AK23" s="122"/>
      <c r="AL23" s="102" t="s">
        <v>33</v>
      </c>
      <c r="AM23" s="96" t="s">
        <v>33</v>
      </c>
      <c r="AN23" s="102" t="s">
        <v>35</v>
      </c>
      <c r="AO23" s="102" t="s">
        <v>35</v>
      </c>
      <c r="AP23" s="103" t="s">
        <v>35</v>
      </c>
      <c r="AQ23" s="114" t="s">
        <v>35</v>
      </c>
      <c r="AR23" s="116"/>
      <c r="AS23" s="102" t="s">
        <v>34</v>
      </c>
      <c r="AT23" s="101"/>
      <c r="AU23" s="132"/>
      <c r="AV23" s="101"/>
      <c r="AW23" s="101"/>
      <c r="AX23" s="102"/>
      <c r="AY23" s="101"/>
      <c r="AZ23" s="101"/>
      <c r="BA23" s="103"/>
      <c r="BB23" s="102" t="s">
        <v>30</v>
      </c>
      <c r="BC23" s="132" t="s">
        <v>30</v>
      </c>
      <c r="BD23" s="101" t="s">
        <v>30</v>
      </c>
      <c r="BE23" s="102"/>
      <c r="BF23" s="101"/>
      <c r="BG23" s="101">
        <f>SUM(BH23:BI24)</f>
        <v>40</v>
      </c>
      <c r="BH23" s="101">
        <v>24</v>
      </c>
      <c r="BI23" s="134">
        <v>16</v>
      </c>
      <c r="BJ23" s="7"/>
      <c r="BK23" s="7"/>
      <c r="BL23" s="7"/>
      <c r="BM23" s="8"/>
      <c r="BN23" s="8"/>
      <c r="BO23" s="1"/>
      <c r="BP23" s="1"/>
      <c r="BQ23" s="1"/>
      <c r="BR23" s="1"/>
    </row>
    <row r="24" spans="1:70" ht="15.75" customHeight="1" thickBot="1">
      <c r="A24" s="1"/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57"/>
      <c r="N24" s="102"/>
      <c r="O24" s="102"/>
      <c r="P24" s="102"/>
      <c r="Q24" s="102"/>
      <c r="R24" s="102"/>
      <c r="S24" s="102"/>
      <c r="T24" s="102"/>
      <c r="U24" s="114"/>
      <c r="V24" s="116"/>
      <c r="W24" s="102"/>
      <c r="X24" s="102"/>
      <c r="Y24" s="102"/>
      <c r="Z24" s="131"/>
      <c r="AA24" s="131"/>
      <c r="AB24" s="131"/>
      <c r="AC24" s="131"/>
      <c r="AD24" s="102"/>
      <c r="AE24" s="102"/>
      <c r="AF24" s="102"/>
      <c r="AG24" s="102"/>
      <c r="AH24" s="104"/>
      <c r="AI24" s="119"/>
      <c r="AJ24" s="121"/>
      <c r="AK24" s="123"/>
      <c r="AL24" s="131"/>
      <c r="AM24" s="97"/>
      <c r="AN24" s="131"/>
      <c r="AO24" s="133"/>
      <c r="AP24" s="104"/>
      <c r="AQ24" s="115"/>
      <c r="AR24" s="116"/>
      <c r="AS24" s="131"/>
      <c r="AT24" s="102"/>
      <c r="AU24" s="116"/>
      <c r="AV24" s="102"/>
      <c r="AW24" s="102"/>
      <c r="AX24" s="102"/>
      <c r="AY24" s="102"/>
      <c r="AZ24" s="102"/>
      <c r="BA24" s="104"/>
      <c r="BB24" s="133"/>
      <c r="BC24" s="116"/>
      <c r="BD24" s="102"/>
      <c r="BE24" s="131"/>
      <c r="BF24" s="102"/>
      <c r="BG24" s="102"/>
      <c r="BH24" s="102"/>
      <c r="BI24" s="135"/>
      <c r="BJ24" s="7"/>
      <c r="BK24" s="7"/>
      <c r="BL24" s="7"/>
      <c r="BM24" s="8"/>
      <c r="BN24" s="8"/>
      <c r="BO24" s="1"/>
      <c r="BP24" s="1"/>
      <c r="BQ24" s="1"/>
      <c r="BR24" s="1"/>
    </row>
    <row r="25" spans="1:70" ht="15.75" customHeight="1">
      <c r="A25" s="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30" t="s">
        <v>37</v>
      </c>
      <c r="N25" s="30"/>
      <c r="O25" s="31"/>
      <c r="P25" s="32"/>
      <c r="Q25" s="32"/>
      <c r="R25" s="22" t="s">
        <v>33</v>
      </c>
      <c r="S25" s="31" t="s">
        <v>38</v>
      </c>
      <c r="T25" s="30"/>
      <c r="U25" s="32"/>
      <c r="V25" s="32"/>
      <c r="W25" s="32"/>
      <c r="X25" s="32"/>
      <c r="Y25" s="32"/>
      <c r="Z25" s="32" t="s">
        <v>34</v>
      </c>
      <c r="AA25" s="31" t="s">
        <v>39</v>
      </c>
      <c r="AB25" s="30"/>
      <c r="AC25" s="32"/>
      <c r="AD25" s="33"/>
      <c r="AE25" s="33"/>
      <c r="AF25" s="32"/>
      <c r="AG25" s="31"/>
      <c r="AH25" s="30"/>
      <c r="AI25" s="30"/>
      <c r="AJ25" s="30"/>
      <c r="AK25" s="32"/>
      <c r="AL25" s="32"/>
      <c r="AM25" s="32"/>
      <c r="AN25" s="32"/>
      <c r="AO25" s="32"/>
      <c r="AP25" s="32"/>
      <c r="AQ25" s="32"/>
      <c r="AR25" s="32"/>
      <c r="AS25" s="34"/>
      <c r="AT25" s="34"/>
      <c r="AU25" s="31"/>
      <c r="AV25" s="32"/>
      <c r="AW25" s="32"/>
      <c r="AX25" s="34"/>
      <c r="AY25" s="34"/>
      <c r="AZ25" s="32"/>
      <c r="BA25" s="1"/>
      <c r="BB25" s="1"/>
      <c r="BC25" s="1"/>
      <c r="BD25" s="1"/>
      <c r="BE25" s="1"/>
      <c r="BF25" s="1"/>
      <c r="BG25" s="32"/>
      <c r="BH25" s="32"/>
      <c r="BI25" s="32"/>
      <c r="BJ25" s="7"/>
      <c r="BK25" s="7"/>
      <c r="BL25" s="7"/>
      <c r="BM25" s="8"/>
      <c r="BN25" s="8"/>
      <c r="BO25" s="1"/>
      <c r="BP25" s="1"/>
      <c r="BQ25" s="1"/>
      <c r="BR25" s="1"/>
    </row>
    <row r="26" spans="1:70" ht="26.25" customHeight="1">
      <c r="A26" s="1"/>
      <c r="B26" s="13"/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34"/>
      <c r="N26" s="32"/>
      <c r="O26" s="32"/>
      <c r="P26" s="32"/>
      <c r="Q26" s="32"/>
      <c r="R26" s="32" t="s">
        <v>30</v>
      </c>
      <c r="S26" s="168" t="s">
        <v>40</v>
      </c>
      <c r="T26" s="107"/>
      <c r="U26" s="107"/>
      <c r="V26" s="107"/>
      <c r="W26" s="107"/>
      <c r="X26" s="107"/>
      <c r="Y26" s="107"/>
      <c r="Z26" s="34" t="s">
        <v>41</v>
      </c>
      <c r="AA26" s="31" t="s">
        <v>42</v>
      </c>
      <c r="AB26" s="32"/>
      <c r="AC26" s="32"/>
      <c r="AD26" s="32" t="s">
        <v>35</v>
      </c>
      <c r="AE26" s="31" t="s">
        <v>43</v>
      </c>
      <c r="AF26" s="32"/>
      <c r="AG26" s="32"/>
      <c r="AH26" s="32"/>
      <c r="AI26" s="32"/>
      <c r="AJ26" s="32"/>
      <c r="AK26" s="32"/>
      <c r="AL26" s="34"/>
      <c r="AM26" s="31"/>
      <c r="AN26" s="32"/>
      <c r="AO26" s="32"/>
      <c r="AP26" s="34"/>
      <c r="AQ26" s="32"/>
      <c r="AR26" s="32"/>
      <c r="AS26" s="32"/>
      <c r="AT26" s="32" t="s">
        <v>36</v>
      </c>
      <c r="AU26" s="140" t="s">
        <v>229</v>
      </c>
      <c r="AV26" s="141"/>
      <c r="AW26" s="141"/>
      <c r="AX26" s="141"/>
      <c r="AY26" s="141"/>
      <c r="AZ26" s="141"/>
      <c r="BA26" s="141"/>
      <c r="BB26" s="141"/>
      <c r="BC26" s="141"/>
      <c r="BD26" s="1"/>
      <c r="BE26" s="1"/>
      <c r="BF26" s="1"/>
      <c r="BG26" s="32"/>
      <c r="BH26" s="32"/>
      <c r="BI26" s="32"/>
      <c r="BJ26" s="7"/>
      <c r="BK26" s="7"/>
      <c r="BL26" s="7"/>
      <c r="BM26" s="8"/>
      <c r="BN26" s="8"/>
      <c r="BO26" s="1"/>
      <c r="BP26" s="1"/>
      <c r="BQ26" s="1"/>
      <c r="BR26" s="1"/>
    </row>
    <row r="27" spans="1:70" ht="16.5" customHeight="1">
      <c r="A27" s="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34"/>
      <c r="N27" s="32"/>
      <c r="O27" s="32"/>
      <c r="P27" s="32"/>
      <c r="Q27" s="32"/>
      <c r="R27" s="32"/>
      <c r="S27" s="31"/>
      <c r="T27" s="32"/>
      <c r="U27" s="32"/>
      <c r="V27" s="32"/>
      <c r="W27" s="32"/>
      <c r="X27" s="32"/>
      <c r="Y27" s="32"/>
      <c r="Z27" s="32"/>
      <c r="AA27" s="31"/>
      <c r="AB27" s="32"/>
      <c r="AC27" s="32"/>
      <c r="AD27" s="35"/>
      <c r="AE27" s="36"/>
      <c r="AF27" s="32"/>
      <c r="AG27" s="32"/>
      <c r="AH27" s="32"/>
      <c r="AI27" s="32"/>
      <c r="AJ27" s="32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2"/>
      <c r="AY27" s="32"/>
      <c r="AZ27" s="32"/>
      <c r="BA27" s="35"/>
      <c r="BB27" s="36"/>
      <c r="BC27" s="37"/>
      <c r="BD27" s="37"/>
      <c r="BE27" s="35"/>
      <c r="BF27" s="34"/>
      <c r="BG27" s="7"/>
      <c r="BH27" s="7"/>
      <c r="BI27" s="7"/>
      <c r="BJ27" s="7"/>
      <c r="BK27" s="7"/>
      <c r="BL27" s="7"/>
      <c r="BM27" s="8"/>
      <c r="BN27" s="8"/>
      <c r="BO27" s="1"/>
      <c r="BP27" s="1"/>
      <c r="BQ27" s="1"/>
      <c r="BR27" s="1"/>
    </row>
    <row r="28" spans="1:70" ht="15" customHeight="1">
      <c r="A28" s="169" t="s">
        <v>44</v>
      </c>
      <c r="B28" s="171" t="s">
        <v>45</v>
      </c>
      <c r="C28" s="177" t="s">
        <v>46</v>
      </c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06"/>
      <c r="O28" s="136" t="s">
        <v>47</v>
      </c>
      <c r="P28" s="172" t="s">
        <v>48</v>
      </c>
      <c r="Q28" s="173" t="s">
        <v>49</v>
      </c>
      <c r="R28" s="112"/>
      <c r="S28" s="112"/>
      <c r="T28" s="112"/>
      <c r="U28" s="112"/>
      <c r="V28" s="112"/>
      <c r="W28" s="112"/>
      <c r="X28" s="112"/>
      <c r="Y28" s="38"/>
      <c r="Z28" s="117" t="s">
        <v>50</v>
      </c>
      <c r="AA28" s="112"/>
      <c r="AB28" s="112"/>
      <c r="AC28" s="112"/>
      <c r="AD28" s="112"/>
      <c r="AE28" s="112"/>
      <c r="AF28" s="112"/>
      <c r="AG28" s="112"/>
      <c r="AH28" s="112"/>
      <c r="AI28" s="112"/>
      <c r="AJ28" s="112"/>
      <c r="AK28" s="112"/>
      <c r="AL28" s="112"/>
      <c r="AM28" s="112"/>
      <c r="AN28" s="112"/>
      <c r="AO28" s="112"/>
      <c r="AP28" s="112"/>
      <c r="AQ28" s="112"/>
      <c r="AR28" s="112"/>
      <c r="AS28" s="112"/>
      <c r="AT28" s="113"/>
      <c r="AU28" s="39"/>
      <c r="AV28" s="117" t="s">
        <v>51</v>
      </c>
      <c r="AW28" s="112"/>
      <c r="AX28" s="112"/>
      <c r="AY28" s="112"/>
      <c r="AZ28" s="112"/>
      <c r="BA28" s="112"/>
      <c r="BB28" s="112"/>
      <c r="BC28" s="112"/>
      <c r="BD28" s="112"/>
      <c r="BE28" s="112"/>
      <c r="BF28" s="112"/>
      <c r="BG28" s="112"/>
      <c r="BH28" s="112"/>
      <c r="BI28" s="112"/>
      <c r="BJ28" s="112"/>
      <c r="BK28" s="112"/>
      <c r="BL28" s="112"/>
      <c r="BM28" s="112"/>
      <c r="BN28" s="112"/>
      <c r="BO28" s="112"/>
      <c r="BP28" s="113"/>
      <c r="BQ28" s="40"/>
      <c r="BR28" s="41"/>
    </row>
    <row r="29" spans="1:70" ht="19.5" customHeight="1">
      <c r="A29" s="143"/>
      <c r="B29" s="100"/>
      <c r="C29" s="125"/>
      <c r="D29" s="107"/>
      <c r="E29" s="107"/>
      <c r="F29" s="107"/>
      <c r="G29" s="107"/>
      <c r="H29" s="107"/>
      <c r="I29" s="107"/>
      <c r="J29" s="107"/>
      <c r="K29" s="107"/>
      <c r="L29" s="107"/>
      <c r="M29" s="107"/>
      <c r="N29" s="100"/>
      <c r="O29" s="125"/>
      <c r="P29" s="100"/>
      <c r="Q29" s="128" t="s">
        <v>52</v>
      </c>
      <c r="R29" s="106"/>
      <c r="S29" s="128" t="s">
        <v>53</v>
      </c>
      <c r="T29" s="106"/>
      <c r="U29" s="128" t="s">
        <v>54</v>
      </c>
      <c r="V29" s="106"/>
      <c r="W29" s="128" t="s">
        <v>55</v>
      </c>
      <c r="X29" s="106"/>
      <c r="Y29" s="142" t="s">
        <v>56</v>
      </c>
      <c r="Z29" s="127" t="s">
        <v>57</v>
      </c>
      <c r="AA29" s="107"/>
      <c r="AB29" s="111" t="s">
        <v>58</v>
      </c>
      <c r="AC29" s="112"/>
      <c r="AD29" s="112"/>
      <c r="AE29" s="112"/>
      <c r="AF29" s="112"/>
      <c r="AG29" s="112"/>
      <c r="AH29" s="112"/>
      <c r="AI29" s="113"/>
      <c r="AJ29" s="127" t="s">
        <v>59</v>
      </c>
      <c r="AK29" s="107"/>
      <c r="AL29" s="42"/>
      <c r="AM29" s="105" t="s">
        <v>60</v>
      </c>
      <c r="AN29" s="106"/>
      <c r="AO29" s="128" t="s">
        <v>61</v>
      </c>
      <c r="AP29" s="129"/>
      <c r="AQ29" s="130" t="s">
        <v>62</v>
      </c>
      <c r="AR29" s="129"/>
      <c r="AS29" s="129"/>
      <c r="AT29" s="106"/>
      <c r="AU29" s="142" t="s">
        <v>63</v>
      </c>
      <c r="AV29" s="105" t="s">
        <v>57</v>
      </c>
      <c r="AW29" s="106"/>
      <c r="AX29" s="137" t="s">
        <v>58</v>
      </c>
      <c r="AY29" s="112"/>
      <c r="AZ29" s="112"/>
      <c r="BA29" s="112"/>
      <c r="BB29" s="112"/>
      <c r="BC29" s="112"/>
      <c r="BD29" s="112"/>
      <c r="BE29" s="113"/>
      <c r="BF29" s="105" t="s">
        <v>59</v>
      </c>
      <c r="BG29" s="106"/>
      <c r="BH29" s="44"/>
      <c r="BI29" s="105" t="s">
        <v>60</v>
      </c>
      <c r="BJ29" s="106"/>
      <c r="BK29" s="128" t="s">
        <v>61</v>
      </c>
      <c r="BL29" s="129"/>
      <c r="BM29" s="130" t="s">
        <v>62</v>
      </c>
      <c r="BN29" s="129"/>
      <c r="BO29" s="129"/>
      <c r="BP29" s="106"/>
      <c r="BQ29" s="110"/>
      <c r="BR29" s="100"/>
    </row>
    <row r="30" spans="1:70" ht="16.5" customHeight="1">
      <c r="A30" s="143"/>
      <c r="B30" s="100"/>
      <c r="C30" s="125"/>
      <c r="D30" s="107"/>
      <c r="E30" s="107"/>
      <c r="F30" s="107"/>
      <c r="G30" s="107"/>
      <c r="H30" s="107"/>
      <c r="I30" s="107"/>
      <c r="J30" s="107"/>
      <c r="K30" s="107"/>
      <c r="L30" s="107"/>
      <c r="M30" s="107"/>
      <c r="N30" s="100"/>
      <c r="O30" s="125"/>
      <c r="P30" s="100"/>
      <c r="Q30" s="125"/>
      <c r="R30" s="100"/>
      <c r="S30" s="125"/>
      <c r="T30" s="100"/>
      <c r="U30" s="125"/>
      <c r="V30" s="100"/>
      <c r="W30" s="125"/>
      <c r="X30" s="100"/>
      <c r="Y30" s="143"/>
      <c r="Z30" s="125"/>
      <c r="AA30" s="107"/>
      <c r="AB30" s="128" t="s">
        <v>57</v>
      </c>
      <c r="AC30" s="106"/>
      <c r="AD30" s="111" t="s">
        <v>64</v>
      </c>
      <c r="AE30" s="112"/>
      <c r="AF30" s="112"/>
      <c r="AG30" s="112"/>
      <c r="AH30" s="112"/>
      <c r="AI30" s="113"/>
      <c r="AJ30" s="125"/>
      <c r="AK30" s="107"/>
      <c r="AL30" s="43"/>
      <c r="AM30" s="107"/>
      <c r="AN30" s="100"/>
      <c r="AO30" s="125"/>
      <c r="AP30" s="107"/>
      <c r="AQ30" s="126"/>
      <c r="AR30" s="108"/>
      <c r="AS30" s="108"/>
      <c r="AT30" s="109"/>
      <c r="AU30" s="143"/>
      <c r="AV30" s="107"/>
      <c r="AW30" s="100"/>
      <c r="AX30" s="127" t="s">
        <v>57</v>
      </c>
      <c r="AY30" s="107"/>
      <c r="AZ30" s="137" t="s">
        <v>65</v>
      </c>
      <c r="BA30" s="112"/>
      <c r="BB30" s="112"/>
      <c r="BC30" s="112"/>
      <c r="BD30" s="112"/>
      <c r="BE30" s="113"/>
      <c r="BF30" s="107"/>
      <c r="BG30" s="100"/>
      <c r="BH30" s="44"/>
      <c r="BI30" s="107"/>
      <c r="BJ30" s="100"/>
      <c r="BK30" s="125"/>
      <c r="BL30" s="107"/>
      <c r="BM30" s="126"/>
      <c r="BN30" s="108"/>
      <c r="BO30" s="108"/>
      <c r="BP30" s="109"/>
      <c r="BQ30" s="110"/>
      <c r="BR30" s="100"/>
    </row>
    <row r="31" spans="1:70" ht="12.75" customHeight="1">
      <c r="A31" s="143"/>
      <c r="B31" s="100"/>
      <c r="C31" s="125"/>
      <c r="D31" s="107"/>
      <c r="E31" s="107"/>
      <c r="F31" s="107"/>
      <c r="G31" s="107"/>
      <c r="H31" s="107"/>
      <c r="I31" s="107"/>
      <c r="J31" s="107"/>
      <c r="K31" s="107"/>
      <c r="L31" s="107"/>
      <c r="M31" s="107"/>
      <c r="N31" s="100"/>
      <c r="O31" s="125"/>
      <c r="P31" s="100"/>
      <c r="Q31" s="125"/>
      <c r="R31" s="100"/>
      <c r="S31" s="125"/>
      <c r="T31" s="100"/>
      <c r="U31" s="125"/>
      <c r="V31" s="100"/>
      <c r="W31" s="125"/>
      <c r="X31" s="100"/>
      <c r="Y31" s="143"/>
      <c r="Z31" s="125"/>
      <c r="AA31" s="107"/>
      <c r="AB31" s="125"/>
      <c r="AC31" s="100"/>
      <c r="AD31" s="139" t="s">
        <v>66</v>
      </c>
      <c r="AE31" s="100"/>
      <c r="AF31" s="127" t="s">
        <v>67</v>
      </c>
      <c r="AG31" s="100"/>
      <c r="AH31" s="127" t="s">
        <v>68</v>
      </c>
      <c r="AI31" s="100"/>
      <c r="AJ31" s="125"/>
      <c r="AK31" s="107"/>
      <c r="AL31" s="43"/>
      <c r="AM31" s="107"/>
      <c r="AN31" s="100"/>
      <c r="AO31" s="125"/>
      <c r="AP31" s="107"/>
      <c r="AQ31" s="124" t="s">
        <v>69</v>
      </c>
      <c r="AR31" s="100"/>
      <c r="AS31" s="124" t="s">
        <v>70</v>
      </c>
      <c r="AT31" s="100"/>
      <c r="AU31" s="143"/>
      <c r="AV31" s="107"/>
      <c r="AW31" s="100"/>
      <c r="AX31" s="125"/>
      <c r="AY31" s="107"/>
      <c r="AZ31" s="136" t="s">
        <v>66</v>
      </c>
      <c r="BA31" s="106"/>
      <c r="BB31" s="127" t="s">
        <v>67</v>
      </c>
      <c r="BC31" s="100"/>
      <c r="BD31" s="127" t="s">
        <v>68</v>
      </c>
      <c r="BE31" s="100"/>
      <c r="BF31" s="107"/>
      <c r="BG31" s="100"/>
      <c r="BH31" s="44"/>
      <c r="BI31" s="107"/>
      <c r="BJ31" s="100"/>
      <c r="BK31" s="125"/>
      <c r="BL31" s="107"/>
      <c r="BM31" s="128" t="s">
        <v>69</v>
      </c>
      <c r="BN31" s="106"/>
      <c r="BO31" s="127" t="s">
        <v>70</v>
      </c>
      <c r="BP31" s="107"/>
      <c r="BQ31" s="99" t="s">
        <v>71</v>
      </c>
      <c r="BR31" s="100"/>
    </row>
    <row r="32" spans="1:70" ht="27" customHeight="1">
      <c r="A32" s="143"/>
      <c r="B32" s="100"/>
      <c r="C32" s="125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0"/>
      <c r="O32" s="125"/>
      <c r="P32" s="100"/>
      <c r="Q32" s="125"/>
      <c r="R32" s="100"/>
      <c r="S32" s="125"/>
      <c r="T32" s="100"/>
      <c r="U32" s="125"/>
      <c r="V32" s="100"/>
      <c r="W32" s="125"/>
      <c r="X32" s="100"/>
      <c r="Y32" s="143"/>
      <c r="Z32" s="125"/>
      <c r="AA32" s="107"/>
      <c r="AB32" s="125"/>
      <c r="AC32" s="100"/>
      <c r="AD32" s="107"/>
      <c r="AE32" s="100"/>
      <c r="AF32" s="125"/>
      <c r="AG32" s="100"/>
      <c r="AH32" s="125"/>
      <c r="AI32" s="100"/>
      <c r="AJ32" s="125"/>
      <c r="AK32" s="107"/>
      <c r="AL32" s="43"/>
      <c r="AM32" s="107"/>
      <c r="AN32" s="100"/>
      <c r="AO32" s="125"/>
      <c r="AP32" s="107"/>
      <c r="AQ32" s="125"/>
      <c r="AR32" s="100"/>
      <c r="AS32" s="125"/>
      <c r="AT32" s="100"/>
      <c r="AU32" s="143"/>
      <c r="AV32" s="107"/>
      <c r="AW32" s="100"/>
      <c r="AX32" s="125"/>
      <c r="AY32" s="107"/>
      <c r="AZ32" s="125"/>
      <c r="BA32" s="100"/>
      <c r="BB32" s="125"/>
      <c r="BC32" s="100"/>
      <c r="BD32" s="125"/>
      <c r="BE32" s="100"/>
      <c r="BF32" s="107"/>
      <c r="BG32" s="100"/>
      <c r="BH32" s="44"/>
      <c r="BI32" s="107"/>
      <c r="BJ32" s="100"/>
      <c r="BK32" s="125"/>
      <c r="BL32" s="107"/>
      <c r="BM32" s="125"/>
      <c r="BN32" s="100"/>
      <c r="BO32" s="125"/>
      <c r="BP32" s="107"/>
      <c r="BQ32" s="45"/>
      <c r="BR32" s="46"/>
    </row>
    <row r="33" spans="1:70" ht="36.75" customHeight="1">
      <c r="A33" s="170"/>
      <c r="B33" s="100"/>
      <c r="C33" s="125"/>
      <c r="D33" s="107"/>
      <c r="E33" s="107"/>
      <c r="F33" s="107"/>
      <c r="G33" s="107"/>
      <c r="H33" s="107"/>
      <c r="I33" s="107"/>
      <c r="J33" s="107"/>
      <c r="K33" s="107"/>
      <c r="L33" s="107"/>
      <c r="M33" s="107"/>
      <c r="N33" s="100"/>
      <c r="O33" s="125"/>
      <c r="P33" s="100"/>
      <c r="Q33" s="125"/>
      <c r="R33" s="100"/>
      <c r="S33" s="125"/>
      <c r="T33" s="100"/>
      <c r="U33" s="125"/>
      <c r="V33" s="100"/>
      <c r="W33" s="125"/>
      <c r="X33" s="100"/>
      <c r="Y33" s="143"/>
      <c r="Z33" s="125"/>
      <c r="AA33" s="107"/>
      <c r="AB33" s="126"/>
      <c r="AC33" s="109"/>
      <c r="AD33" s="107"/>
      <c r="AE33" s="100"/>
      <c r="AF33" s="125"/>
      <c r="AG33" s="100"/>
      <c r="AH33" s="125"/>
      <c r="AI33" s="100"/>
      <c r="AJ33" s="125"/>
      <c r="AK33" s="107"/>
      <c r="AL33" s="47"/>
      <c r="AM33" s="108"/>
      <c r="AN33" s="109"/>
      <c r="AO33" s="126"/>
      <c r="AP33" s="108"/>
      <c r="AQ33" s="126"/>
      <c r="AR33" s="109"/>
      <c r="AS33" s="126"/>
      <c r="AT33" s="109"/>
      <c r="AU33" s="143"/>
      <c r="AV33" s="108"/>
      <c r="AW33" s="109"/>
      <c r="AX33" s="126"/>
      <c r="AY33" s="108"/>
      <c r="AZ33" s="126"/>
      <c r="BA33" s="109"/>
      <c r="BB33" s="126"/>
      <c r="BC33" s="109"/>
      <c r="BD33" s="125"/>
      <c r="BE33" s="100"/>
      <c r="BF33" s="108"/>
      <c r="BG33" s="109"/>
      <c r="BH33" s="44"/>
      <c r="BI33" s="108"/>
      <c r="BJ33" s="109"/>
      <c r="BK33" s="126"/>
      <c r="BL33" s="108"/>
      <c r="BM33" s="126"/>
      <c r="BN33" s="109"/>
      <c r="BO33" s="126"/>
      <c r="BP33" s="108"/>
      <c r="BQ33" s="48"/>
      <c r="BR33" s="49"/>
    </row>
    <row r="34" spans="1:70" ht="16.5" customHeight="1">
      <c r="A34" s="176" t="s">
        <v>72</v>
      </c>
      <c r="B34" s="112"/>
      <c r="C34" s="112"/>
      <c r="D34" s="112"/>
      <c r="E34" s="112"/>
      <c r="F34" s="112"/>
      <c r="G34" s="112"/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  <c r="AA34" s="112"/>
      <c r="AB34" s="112"/>
      <c r="AC34" s="112"/>
      <c r="AD34" s="112"/>
      <c r="AE34" s="112"/>
      <c r="AF34" s="112"/>
      <c r="AG34" s="112"/>
      <c r="AH34" s="112"/>
      <c r="AI34" s="112"/>
      <c r="AJ34" s="112"/>
      <c r="AK34" s="112"/>
      <c r="AL34" s="112"/>
      <c r="AM34" s="112"/>
      <c r="AN34" s="112"/>
      <c r="AO34" s="112"/>
      <c r="AP34" s="112"/>
      <c r="AQ34" s="112"/>
      <c r="AR34" s="112"/>
      <c r="AS34" s="112"/>
      <c r="AT34" s="112"/>
      <c r="AU34" s="112"/>
      <c r="AV34" s="112"/>
      <c r="AW34" s="112"/>
      <c r="AX34" s="112"/>
      <c r="AY34" s="112"/>
      <c r="AZ34" s="112"/>
      <c r="BA34" s="112"/>
      <c r="BB34" s="112"/>
      <c r="BC34" s="112"/>
      <c r="BD34" s="112"/>
      <c r="BE34" s="112"/>
      <c r="BF34" s="112"/>
      <c r="BG34" s="112"/>
      <c r="BH34" s="112"/>
      <c r="BI34" s="112"/>
      <c r="BJ34" s="112"/>
      <c r="BK34" s="112"/>
      <c r="BL34" s="112"/>
      <c r="BM34" s="112"/>
      <c r="BN34" s="112"/>
      <c r="BO34" s="112"/>
      <c r="BP34" s="112"/>
      <c r="BQ34" s="112"/>
      <c r="BR34" s="113"/>
    </row>
    <row r="35" spans="1:70" ht="31.5" customHeight="1">
      <c r="A35" s="50">
        <v>1</v>
      </c>
      <c r="B35" s="51" t="s">
        <v>73</v>
      </c>
      <c r="C35" s="174" t="s">
        <v>74</v>
      </c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3">
        <v>12</v>
      </c>
      <c r="P35" s="155"/>
      <c r="Q35" s="163">
        <f>O35*30</f>
        <v>360</v>
      </c>
      <c r="R35" s="155"/>
      <c r="S35" s="153">
        <f>W35</f>
        <v>120</v>
      </c>
      <c r="T35" s="155"/>
      <c r="U35" s="153">
        <v>8</v>
      </c>
      <c r="V35" s="155"/>
      <c r="W35" s="153">
        <f>Z35+AV35</f>
        <v>120</v>
      </c>
      <c r="X35" s="155"/>
      <c r="Y35" s="52">
        <v>4</v>
      </c>
      <c r="Z35" s="153">
        <f>Y35*30</f>
        <v>120</v>
      </c>
      <c r="AA35" s="155"/>
      <c r="AB35" s="153">
        <f>AD35+AF35+AH35</f>
        <v>26</v>
      </c>
      <c r="AC35" s="155"/>
      <c r="AD35" s="153">
        <v>14</v>
      </c>
      <c r="AE35" s="155"/>
      <c r="AF35" s="153"/>
      <c r="AG35" s="155"/>
      <c r="AH35" s="153">
        <v>12</v>
      </c>
      <c r="AI35" s="155"/>
      <c r="AJ35" s="153">
        <f>Z35-AB35</f>
        <v>94</v>
      </c>
      <c r="AK35" s="155"/>
      <c r="AL35" s="53">
        <f>AJ35/Z35*100</f>
        <v>78.333333333333329</v>
      </c>
      <c r="AM35" s="163"/>
      <c r="AN35" s="155"/>
      <c r="AO35" s="153"/>
      <c r="AP35" s="155"/>
      <c r="AQ35" s="153" t="s">
        <v>75</v>
      </c>
      <c r="AR35" s="155"/>
      <c r="AS35" s="153"/>
      <c r="AT35" s="155"/>
      <c r="AU35" s="52"/>
      <c r="AV35" s="153">
        <f>AU35*30</f>
        <v>0</v>
      </c>
      <c r="AW35" s="155"/>
      <c r="AX35" s="153">
        <f>AZ35+BB35+BD35</f>
        <v>0</v>
      </c>
      <c r="AY35" s="154"/>
      <c r="AZ35" s="153"/>
      <c r="BA35" s="155"/>
      <c r="BB35" s="153"/>
      <c r="BC35" s="155"/>
      <c r="BD35" s="153"/>
      <c r="BE35" s="155"/>
      <c r="BF35" s="153">
        <f>AV35-AX35</f>
        <v>0</v>
      </c>
      <c r="BG35" s="155"/>
      <c r="BH35" s="53" t="e">
        <f>BF35/AV35*100</f>
        <v>#DIV/0!</v>
      </c>
      <c r="BI35" s="163"/>
      <c r="BJ35" s="155"/>
      <c r="BK35" s="153"/>
      <c r="BL35" s="166"/>
      <c r="BM35" s="153"/>
      <c r="BN35" s="155"/>
      <c r="BO35" s="153"/>
      <c r="BP35" s="154"/>
      <c r="BQ35" s="165" t="s">
        <v>76</v>
      </c>
      <c r="BR35" s="150"/>
    </row>
    <row r="36" spans="1:70" ht="15.75" customHeight="1">
      <c r="A36" s="50">
        <v>2</v>
      </c>
      <c r="B36" s="51" t="s">
        <v>77</v>
      </c>
      <c r="C36" s="167" t="s">
        <v>78</v>
      </c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3">
        <v>5.5</v>
      </c>
      <c r="P36" s="155"/>
      <c r="Q36" s="163">
        <f>O36*30</f>
        <v>165</v>
      </c>
      <c r="R36" s="155"/>
      <c r="S36" s="153">
        <f>W36</f>
        <v>165</v>
      </c>
      <c r="T36" s="155"/>
      <c r="U36" s="153"/>
      <c r="V36" s="155"/>
      <c r="W36" s="153">
        <f>Z36+AV36</f>
        <v>165</v>
      </c>
      <c r="X36" s="155"/>
      <c r="Y36" s="52">
        <v>3</v>
      </c>
      <c r="Z36" s="153">
        <f>Y36*30</f>
        <v>90</v>
      </c>
      <c r="AA36" s="155"/>
      <c r="AB36" s="153">
        <f>AD36+AF36+AH36</f>
        <v>22</v>
      </c>
      <c r="AC36" s="155"/>
      <c r="AD36" s="153">
        <v>8</v>
      </c>
      <c r="AE36" s="155"/>
      <c r="AF36" s="153"/>
      <c r="AG36" s="155"/>
      <c r="AH36" s="153">
        <v>14</v>
      </c>
      <c r="AI36" s="155"/>
      <c r="AJ36" s="153">
        <f>Z36-AB36</f>
        <v>68</v>
      </c>
      <c r="AK36" s="155"/>
      <c r="AL36" s="53">
        <f>AJ36/Z36*100</f>
        <v>75.555555555555557</v>
      </c>
      <c r="AM36" s="163"/>
      <c r="AN36" s="155"/>
      <c r="AO36" s="153"/>
      <c r="AP36" s="155"/>
      <c r="AQ36" s="153"/>
      <c r="AR36" s="155"/>
      <c r="AS36" s="153" t="s">
        <v>79</v>
      </c>
      <c r="AT36" s="155"/>
      <c r="AU36" s="52">
        <v>2.5</v>
      </c>
      <c r="AV36" s="153">
        <f>AU36*30</f>
        <v>75</v>
      </c>
      <c r="AW36" s="155"/>
      <c r="AX36" s="153">
        <f>AZ36+BB36+BD36</f>
        <v>6</v>
      </c>
      <c r="AY36" s="154"/>
      <c r="AZ36" s="153"/>
      <c r="BA36" s="155"/>
      <c r="BB36" s="153"/>
      <c r="BC36" s="155"/>
      <c r="BD36" s="153">
        <v>6</v>
      </c>
      <c r="BE36" s="155"/>
      <c r="BF36" s="153">
        <f>AV36-AX36</f>
        <v>69</v>
      </c>
      <c r="BG36" s="155"/>
      <c r="BH36" s="53">
        <f>BF36/AV36*100</f>
        <v>92</v>
      </c>
      <c r="BI36" s="163"/>
      <c r="BJ36" s="155"/>
      <c r="BK36" s="153"/>
      <c r="BL36" s="166"/>
      <c r="BM36" s="153"/>
      <c r="BN36" s="155"/>
      <c r="BO36" s="153" t="s">
        <v>80</v>
      </c>
      <c r="BP36" s="166"/>
      <c r="BQ36" s="165" t="s">
        <v>76</v>
      </c>
      <c r="BR36" s="150"/>
    </row>
    <row r="37" spans="1:70" ht="33" customHeight="1">
      <c r="A37" s="50">
        <v>3</v>
      </c>
      <c r="B37" s="51" t="s">
        <v>81</v>
      </c>
      <c r="C37" s="167" t="s">
        <v>82</v>
      </c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3">
        <v>4</v>
      </c>
      <c r="P37" s="155"/>
      <c r="Q37" s="163">
        <f>O37*30</f>
        <v>120</v>
      </c>
      <c r="R37" s="155"/>
      <c r="S37" s="153">
        <f>W37</f>
        <v>120</v>
      </c>
      <c r="T37" s="155"/>
      <c r="U37" s="153"/>
      <c r="V37" s="155"/>
      <c r="W37" s="153">
        <f>Z37+AV37</f>
        <v>120</v>
      </c>
      <c r="X37" s="155"/>
      <c r="Y37" s="52">
        <v>4</v>
      </c>
      <c r="Z37" s="153">
        <f>Y37*30</f>
        <v>120</v>
      </c>
      <c r="AA37" s="155"/>
      <c r="AB37" s="153">
        <f>AD37+AF37+AH37</f>
        <v>26</v>
      </c>
      <c r="AC37" s="155"/>
      <c r="AD37" s="153">
        <v>14</v>
      </c>
      <c r="AE37" s="155"/>
      <c r="AF37" s="153"/>
      <c r="AG37" s="155"/>
      <c r="AH37" s="153">
        <v>12</v>
      </c>
      <c r="AI37" s="155"/>
      <c r="AJ37" s="153">
        <f>Z37-AB37</f>
        <v>94</v>
      </c>
      <c r="AK37" s="155"/>
      <c r="AL37" s="53">
        <f>AJ37/Z37*100</f>
        <v>78.333333333333329</v>
      </c>
      <c r="AM37" s="163"/>
      <c r="AN37" s="155"/>
      <c r="AO37" s="153"/>
      <c r="AP37" s="155"/>
      <c r="AQ37" s="153"/>
      <c r="AR37" s="155"/>
      <c r="AS37" s="153" t="s">
        <v>79</v>
      </c>
      <c r="AT37" s="155"/>
      <c r="AU37" s="52"/>
      <c r="AV37" s="153">
        <f>AU37*30</f>
        <v>0</v>
      </c>
      <c r="AW37" s="155"/>
      <c r="AX37" s="153">
        <f>AZ37+BB37+BD37</f>
        <v>0</v>
      </c>
      <c r="AY37" s="154"/>
      <c r="AZ37" s="153"/>
      <c r="BA37" s="155"/>
      <c r="BB37" s="153"/>
      <c r="BC37" s="155"/>
      <c r="BD37" s="153"/>
      <c r="BE37" s="155"/>
      <c r="BF37" s="153">
        <f>AV37-AX37</f>
        <v>0</v>
      </c>
      <c r="BG37" s="155"/>
      <c r="BH37" s="53" t="e">
        <f>BF37/AV37*100</f>
        <v>#DIV/0!</v>
      </c>
      <c r="BI37" s="163"/>
      <c r="BJ37" s="155"/>
      <c r="BK37" s="153"/>
      <c r="BL37" s="166"/>
      <c r="BM37" s="153"/>
      <c r="BN37" s="155"/>
      <c r="BO37" s="153"/>
      <c r="BP37" s="166"/>
      <c r="BQ37" s="165" t="s">
        <v>76</v>
      </c>
      <c r="BR37" s="150"/>
    </row>
    <row r="38" spans="1:70" ht="34.5" customHeight="1">
      <c r="A38" s="50">
        <v>4</v>
      </c>
      <c r="B38" s="51" t="s">
        <v>83</v>
      </c>
      <c r="C38" s="174" t="s">
        <v>84</v>
      </c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3">
        <v>1.5</v>
      </c>
      <c r="P38" s="155"/>
      <c r="Q38" s="163">
        <f>O38*30</f>
        <v>45</v>
      </c>
      <c r="R38" s="155"/>
      <c r="S38" s="153">
        <f>W38</f>
        <v>45</v>
      </c>
      <c r="T38" s="155"/>
      <c r="U38" s="153"/>
      <c r="V38" s="155"/>
      <c r="W38" s="153">
        <f>Z38+AV38</f>
        <v>45</v>
      </c>
      <c r="X38" s="155"/>
      <c r="Y38" s="52">
        <v>1.5</v>
      </c>
      <c r="Z38" s="153">
        <f>Y38*30</f>
        <v>45</v>
      </c>
      <c r="AA38" s="155"/>
      <c r="AB38" s="153">
        <f>AD38+AF38+AH38</f>
        <v>0</v>
      </c>
      <c r="AC38" s="155"/>
      <c r="AD38" s="153"/>
      <c r="AE38" s="155"/>
      <c r="AF38" s="153"/>
      <c r="AG38" s="155"/>
      <c r="AH38" s="153"/>
      <c r="AI38" s="155"/>
      <c r="AJ38" s="153">
        <f>Z38-AB38</f>
        <v>45</v>
      </c>
      <c r="AK38" s="155"/>
      <c r="AL38" s="53">
        <f>AJ38/Z38*100</f>
        <v>100</v>
      </c>
      <c r="AM38" s="163">
        <v>7</v>
      </c>
      <c r="AN38" s="155"/>
      <c r="AO38" s="153"/>
      <c r="AP38" s="155"/>
      <c r="AQ38" s="153"/>
      <c r="AR38" s="155"/>
      <c r="AS38" s="153" t="s">
        <v>79</v>
      </c>
      <c r="AT38" s="155"/>
      <c r="AU38" s="52"/>
      <c r="AV38" s="153">
        <f>AU38*30</f>
        <v>0</v>
      </c>
      <c r="AW38" s="155"/>
      <c r="AX38" s="153">
        <f>AZ38+BB38+BD38</f>
        <v>0</v>
      </c>
      <c r="AY38" s="154"/>
      <c r="AZ38" s="153"/>
      <c r="BA38" s="155"/>
      <c r="BB38" s="153"/>
      <c r="BC38" s="155"/>
      <c r="BD38" s="153"/>
      <c r="BE38" s="155"/>
      <c r="BF38" s="153">
        <f>AV38-AX38</f>
        <v>0</v>
      </c>
      <c r="BG38" s="155"/>
      <c r="BH38" s="53" t="e">
        <f>BF38/AV38*100</f>
        <v>#DIV/0!</v>
      </c>
      <c r="BI38" s="163"/>
      <c r="BJ38" s="155"/>
      <c r="BK38" s="153"/>
      <c r="BL38" s="166"/>
      <c r="BM38" s="153"/>
      <c r="BN38" s="155"/>
      <c r="BO38" s="153"/>
      <c r="BP38" s="166"/>
      <c r="BQ38" s="165" t="s">
        <v>76</v>
      </c>
      <c r="BR38" s="150"/>
    </row>
    <row r="39" spans="1:70" ht="16.5" customHeight="1">
      <c r="A39" s="54"/>
      <c r="B39" s="55"/>
      <c r="C39" s="161" t="s">
        <v>85</v>
      </c>
      <c r="D39" s="179"/>
      <c r="E39" s="179"/>
      <c r="F39" s="179"/>
      <c r="G39" s="179"/>
      <c r="H39" s="179"/>
      <c r="I39" s="179"/>
      <c r="J39" s="179"/>
      <c r="K39" s="179"/>
      <c r="L39" s="179"/>
      <c r="M39" s="179"/>
      <c r="N39" s="162"/>
      <c r="O39" s="163">
        <f>SUM(O35:P38)</f>
        <v>23</v>
      </c>
      <c r="P39" s="155"/>
      <c r="Q39" s="163">
        <f>SUM(Q35:R38)</f>
        <v>690</v>
      </c>
      <c r="R39" s="155"/>
      <c r="S39" s="163">
        <f>SUM(S35:T38)</f>
        <v>450</v>
      </c>
      <c r="T39" s="155"/>
      <c r="U39" s="163">
        <f>SUM(U35:V38)</f>
        <v>8</v>
      </c>
      <c r="V39" s="155"/>
      <c r="W39" s="163">
        <f>SUM(W35:X38)</f>
        <v>450</v>
      </c>
      <c r="X39" s="155"/>
      <c r="Y39" s="56">
        <f>SUM(Y35:Y38)</f>
        <v>12.5</v>
      </c>
      <c r="Z39" s="164">
        <f>SUM(Z35:AA38)</f>
        <v>375</v>
      </c>
      <c r="AA39" s="162"/>
      <c r="AB39" s="163">
        <f>SUM(AB35:AC38)</f>
        <v>74</v>
      </c>
      <c r="AC39" s="155"/>
      <c r="AD39" s="163">
        <f>SUM(AD35:AE38)</f>
        <v>36</v>
      </c>
      <c r="AE39" s="155"/>
      <c r="AF39" s="163">
        <f>SUM(AF35:AG38)</f>
        <v>0</v>
      </c>
      <c r="AG39" s="155"/>
      <c r="AH39" s="163">
        <f>SUM(AH35:AI38)</f>
        <v>38</v>
      </c>
      <c r="AI39" s="155"/>
      <c r="AJ39" s="163">
        <f>SUM(AJ35:AK38)</f>
        <v>301</v>
      </c>
      <c r="AK39" s="155"/>
      <c r="AL39" s="53">
        <f>AJ39/Z39*100</f>
        <v>80.266666666666666</v>
      </c>
      <c r="AM39" s="163"/>
      <c r="AN39" s="155"/>
      <c r="AO39" s="153"/>
      <c r="AP39" s="155"/>
      <c r="AQ39" s="153"/>
      <c r="AR39" s="155"/>
      <c r="AS39" s="153"/>
      <c r="AT39" s="155"/>
      <c r="AU39" s="56">
        <f>SUM(AU35:AU38)</f>
        <v>2.5</v>
      </c>
      <c r="AV39" s="164">
        <f>SUM(AV35:AW38)</f>
        <v>75</v>
      </c>
      <c r="AW39" s="162"/>
      <c r="AX39" s="163">
        <f>SUM(AX35:AY38)</f>
        <v>6</v>
      </c>
      <c r="AY39" s="155"/>
      <c r="AZ39" s="163">
        <f>SUM(AZ35:BA38)</f>
        <v>0</v>
      </c>
      <c r="BA39" s="155"/>
      <c r="BB39" s="163">
        <f>SUM(BB35:BC38)</f>
        <v>0</v>
      </c>
      <c r="BC39" s="155"/>
      <c r="BD39" s="163">
        <f>SUM(BD35:BE38)</f>
        <v>6</v>
      </c>
      <c r="BE39" s="155"/>
      <c r="BF39" s="163">
        <f>SUM(BF35:BG38)</f>
        <v>69</v>
      </c>
      <c r="BG39" s="155"/>
      <c r="BH39" s="57"/>
      <c r="BI39" s="178"/>
      <c r="BJ39" s="162"/>
      <c r="BK39" s="161"/>
      <c r="BL39" s="162"/>
      <c r="BM39" s="161"/>
      <c r="BN39" s="162"/>
      <c r="BO39" s="161"/>
      <c r="BP39" s="162"/>
      <c r="BQ39" s="175"/>
      <c r="BR39" s="162"/>
    </row>
    <row r="40" spans="1:70" ht="14.25" customHeight="1">
      <c r="A40" s="180" t="s">
        <v>86</v>
      </c>
      <c r="B40" s="112"/>
      <c r="C40" s="112"/>
      <c r="D40" s="112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12"/>
      <c r="R40" s="112"/>
      <c r="S40" s="112"/>
      <c r="T40" s="112"/>
      <c r="U40" s="112"/>
      <c r="V40" s="112"/>
      <c r="W40" s="112"/>
      <c r="X40" s="112"/>
      <c r="Y40" s="112"/>
      <c r="Z40" s="112"/>
      <c r="AA40" s="112"/>
      <c r="AB40" s="112"/>
      <c r="AC40" s="112"/>
      <c r="AD40" s="112"/>
      <c r="AE40" s="112"/>
      <c r="AF40" s="112"/>
      <c r="AG40" s="112"/>
      <c r="AH40" s="112"/>
      <c r="AI40" s="112"/>
      <c r="AJ40" s="112"/>
      <c r="AK40" s="112"/>
      <c r="AL40" s="112"/>
      <c r="AM40" s="112"/>
      <c r="AN40" s="112"/>
      <c r="AO40" s="112"/>
      <c r="AP40" s="112"/>
      <c r="AQ40" s="112"/>
      <c r="AR40" s="112"/>
      <c r="AS40" s="112"/>
      <c r="AT40" s="112"/>
      <c r="AU40" s="112"/>
      <c r="AV40" s="112"/>
      <c r="AW40" s="112"/>
      <c r="AX40" s="112"/>
      <c r="AY40" s="112"/>
      <c r="AZ40" s="112"/>
      <c r="BA40" s="112"/>
      <c r="BB40" s="112"/>
      <c r="BC40" s="112"/>
      <c r="BD40" s="112"/>
      <c r="BE40" s="112"/>
      <c r="BF40" s="112"/>
      <c r="BG40" s="112"/>
      <c r="BH40" s="112"/>
      <c r="BI40" s="112"/>
      <c r="BJ40" s="112"/>
      <c r="BK40" s="112"/>
      <c r="BL40" s="112"/>
      <c r="BM40" s="112"/>
      <c r="BN40" s="112"/>
      <c r="BO40" s="112"/>
      <c r="BP40" s="112"/>
      <c r="BQ40" s="112"/>
      <c r="BR40" s="113"/>
    </row>
    <row r="41" spans="1:70" ht="33.75" customHeight="1">
      <c r="A41" s="50">
        <v>5</v>
      </c>
      <c r="B41" s="58" t="s">
        <v>87</v>
      </c>
      <c r="C41" s="174" t="s">
        <v>88</v>
      </c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3">
        <v>3.5</v>
      </c>
      <c r="P41" s="155"/>
      <c r="Q41" s="163">
        <f t="shared" ref="Q41:Q46" si="0">O41*30</f>
        <v>105</v>
      </c>
      <c r="R41" s="155"/>
      <c r="S41" s="153">
        <f t="shared" ref="S41:S46" si="1">W41</f>
        <v>105</v>
      </c>
      <c r="T41" s="155"/>
      <c r="U41" s="153"/>
      <c r="V41" s="155"/>
      <c r="W41" s="153">
        <f t="shared" ref="W41:W46" si="2">Z41+AV41</f>
        <v>105</v>
      </c>
      <c r="X41" s="155"/>
      <c r="Y41" s="52"/>
      <c r="Z41" s="153">
        <f t="shared" ref="Z41:Z46" si="3">Y41*30</f>
        <v>0</v>
      </c>
      <c r="AA41" s="155"/>
      <c r="AB41" s="153">
        <f t="shared" ref="AB41:AB46" si="4">AD41+AF41+AH41</f>
        <v>0</v>
      </c>
      <c r="AC41" s="155"/>
      <c r="AD41" s="153"/>
      <c r="AE41" s="155"/>
      <c r="AF41" s="153"/>
      <c r="AG41" s="155"/>
      <c r="AH41" s="153"/>
      <c r="AI41" s="155"/>
      <c r="AJ41" s="153">
        <f t="shared" ref="AJ41:AJ46" si="5">Z41-AB41</f>
        <v>0</v>
      </c>
      <c r="AK41" s="155"/>
      <c r="AL41" s="53" t="e">
        <f t="shared" ref="AL41:AL47" si="6">AJ41/Z41*100</f>
        <v>#DIV/0!</v>
      </c>
      <c r="AM41" s="163"/>
      <c r="AN41" s="155"/>
      <c r="AO41" s="153"/>
      <c r="AP41" s="155"/>
      <c r="AQ41" s="153"/>
      <c r="AR41" s="155"/>
      <c r="AS41" s="153"/>
      <c r="AT41" s="155"/>
      <c r="AU41" s="52">
        <v>3.5</v>
      </c>
      <c r="AV41" s="153">
        <f t="shared" ref="AV41:AV46" si="7">AU41*30</f>
        <v>105</v>
      </c>
      <c r="AW41" s="155"/>
      <c r="AX41" s="153">
        <f t="shared" ref="AX41:AX46" si="8">AZ41+BB41+BD41</f>
        <v>12</v>
      </c>
      <c r="AY41" s="154"/>
      <c r="AZ41" s="153">
        <v>6</v>
      </c>
      <c r="BA41" s="155"/>
      <c r="BB41" s="153"/>
      <c r="BC41" s="155"/>
      <c r="BD41" s="153">
        <v>6</v>
      </c>
      <c r="BE41" s="155"/>
      <c r="BF41" s="153">
        <f t="shared" ref="BF41:BF46" si="9">AV41-AX41</f>
        <v>93</v>
      </c>
      <c r="BG41" s="155"/>
      <c r="BH41" s="53">
        <f t="shared" ref="BH41:BH47" si="10">BF41/AV41*100</f>
        <v>88.571428571428569</v>
      </c>
      <c r="BI41" s="181"/>
      <c r="BJ41" s="182"/>
      <c r="BK41" s="153"/>
      <c r="BL41" s="166"/>
      <c r="BM41" s="153"/>
      <c r="BN41" s="155"/>
      <c r="BO41" s="153" t="s">
        <v>89</v>
      </c>
      <c r="BP41" s="166"/>
      <c r="BQ41" s="165" t="s">
        <v>76</v>
      </c>
      <c r="BR41" s="150"/>
    </row>
    <row r="42" spans="1:70" ht="46.5" customHeight="1">
      <c r="A42" s="50">
        <v>6</v>
      </c>
      <c r="B42" s="58" t="s">
        <v>90</v>
      </c>
      <c r="C42" s="167" t="s">
        <v>91</v>
      </c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3">
        <v>4</v>
      </c>
      <c r="P42" s="155"/>
      <c r="Q42" s="163">
        <f t="shared" si="0"/>
        <v>120</v>
      </c>
      <c r="R42" s="155"/>
      <c r="S42" s="153">
        <f t="shared" si="1"/>
        <v>120</v>
      </c>
      <c r="T42" s="155"/>
      <c r="U42" s="153"/>
      <c r="V42" s="155"/>
      <c r="W42" s="153">
        <f t="shared" si="2"/>
        <v>120</v>
      </c>
      <c r="X42" s="155"/>
      <c r="Y42" s="52"/>
      <c r="Z42" s="153">
        <f t="shared" si="3"/>
        <v>0</v>
      </c>
      <c r="AA42" s="155"/>
      <c r="AB42" s="153">
        <f t="shared" si="4"/>
        <v>0</v>
      </c>
      <c r="AC42" s="155"/>
      <c r="AD42" s="153"/>
      <c r="AE42" s="155"/>
      <c r="AF42" s="153"/>
      <c r="AG42" s="155"/>
      <c r="AH42" s="153"/>
      <c r="AI42" s="155"/>
      <c r="AJ42" s="153">
        <f t="shared" si="5"/>
        <v>0</v>
      </c>
      <c r="AK42" s="155"/>
      <c r="AL42" s="53" t="e">
        <f t="shared" si="6"/>
        <v>#DIV/0!</v>
      </c>
      <c r="AM42" s="163"/>
      <c r="AN42" s="155"/>
      <c r="AO42" s="153"/>
      <c r="AP42" s="155"/>
      <c r="AQ42" s="153"/>
      <c r="AR42" s="155"/>
      <c r="AS42" s="153"/>
      <c r="AT42" s="155"/>
      <c r="AU42" s="52">
        <v>4</v>
      </c>
      <c r="AV42" s="153">
        <f t="shared" si="7"/>
        <v>120</v>
      </c>
      <c r="AW42" s="155"/>
      <c r="AX42" s="153">
        <f t="shared" si="8"/>
        <v>16</v>
      </c>
      <c r="AY42" s="154"/>
      <c r="AZ42" s="153">
        <v>6</v>
      </c>
      <c r="BA42" s="155"/>
      <c r="BB42" s="153"/>
      <c r="BC42" s="155"/>
      <c r="BD42" s="153">
        <v>10</v>
      </c>
      <c r="BE42" s="155"/>
      <c r="BF42" s="153">
        <f t="shared" si="9"/>
        <v>104</v>
      </c>
      <c r="BG42" s="155"/>
      <c r="BH42" s="53">
        <f t="shared" si="10"/>
        <v>86.666666666666671</v>
      </c>
      <c r="BI42" s="163"/>
      <c r="BJ42" s="155"/>
      <c r="BK42" s="153"/>
      <c r="BL42" s="155"/>
      <c r="BM42" s="153" t="s">
        <v>92</v>
      </c>
      <c r="BN42" s="155"/>
      <c r="BO42" s="153"/>
      <c r="BP42" s="166"/>
      <c r="BQ42" s="165" t="s">
        <v>76</v>
      </c>
      <c r="BR42" s="150"/>
    </row>
    <row r="43" spans="1:70" ht="45.75" customHeight="1">
      <c r="A43" s="50">
        <v>7</v>
      </c>
      <c r="B43" s="58" t="s">
        <v>93</v>
      </c>
      <c r="C43" s="167" t="s">
        <v>94</v>
      </c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3">
        <v>5.5</v>
      </c>
      <c r="P43" s="155"/>
      <c r="Q43" s="163">
        <f t="shared" si="0"/>
        <v>165</v>
      </c>
      <c r="R43" s="155"/>
      <c r="S43" s="153">
        <f t="shared" si="1"/>
        <v>165</v>
      </c>
      <c r="T43" s="155"/>
      <c r="U43" s="153"/>
      <c r="V43" s="155"/>
      <c r="W43" s="153">
        <f t="shared" si="2"/>
        <v>165</v>
      </c>
      <c r="X43" s="155"/>
      <c r="Y43" s="52"/>
      <c r="Z43" s="153">
        <f t="shared" si="3"/>
        <v>0</v>
      </c>
      <c r="AA43" s="155"/>
      <c r="AB43" s="153">
        <f t="shared" si="4"/>
        <v>0</v>
      </c>
      <c r="AC43" s="155"/>
      <c r="AD43" s="153"/>
      <c r="AE43" s="155"/>
      <c r="AF43" s="153"/>
      <c r="AG43" s="155"/>
      <c r="AH43" s="153"/>
      <c r="AI43" s="155"/>
      <c r="AJ43" s="153">
        <f t="shared" si="5"/>
        <v>0</v>
      </c>
      <c r="AK43" s="155"/>
      <c r="AL43" s="53" t="e">
        <f t="shared" si="6"/>
        <v>#DIV/0!</v>
      </c>
      <c r="AM43" s="163"/>
      <c r="AN43" s="155"/>
      <c r="AO43" s="153"/>
      <c r="AP43" s="155"/>
      <c r="AQ43" s="153"/>
      <c r="AR43" s="155"/>
      <c r="AS43" s="153"/>
      <c r="AT43" s="155"/>
      <c r="AU43" s="52">
        <v>5.5</v>
      </c>
      <c r="AV43" s="153">
        <f t="shared" si="7"/>
        <v>165</v>
      </c>
      <c r="AW43" s="155"/>
      <c r="AX43" s="153">
        <f t="shared" si="8"/>
        <v>16</v>
      </c>
      <c r="AY43" s="154"/>
      <c r="AZ43" s="153">
        <v>6</v>
      </c>
      <c r="BA43" s="155"/>
      <c r="BB43" s="153"/>
      <c r="BC43" s="155"/>
      <c r="BD43" s="153">
        <v>10</v>
      </c>
      <c r="BE43" s="155"/>
      <c r="BF43" s="153">
        <f t="shared" si="9"/>
        <v>149</v>
      </c>
      <c r="BG43" s="155"/>
      <c r="BH43" s="53">
        <f t="shared" si="10"/>
        <v>90.303030303030312</v>
      </c>
      <c r="BI43" s="163"/>
      <c r="BJ43" s="155"/>
      <c r="BK43" s="153"/>
      <c r="BL43" s="155"/>
      <c r="BM43" s="153"/>
      <c r="BN43" s="155"/>
      <c r="BO43" s="153" t="s">
        <v>80</v>
      </c>
      <c r="BP43" s="155"/>
      <c r="BQ43" s="165" t="s">
        <v>76</v>
      </c>
      <c r="BR43" s="150"/>
    </row>
    <row r="44" spans="1:70" ht="33" customHeight="1">
      <c r="A44" s="50">
        <v>8</v>
      </c>
      <c r="B44" s="58" t="s">
        <v>95</v>
      </c>
      <c r="C44" s="167" t="s">
        <v>96</v>
      </c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3">
        <v>6.5</v>
      </c>
      <c r="P44" s="155"/>
      <c r="Q44" s="163">
        <f t="shared" si="0"/>
        <v>195</v>
      </c>
      <c r="R44" s="155"/>
      <c r="S44" s="153">
        <f t="shared" si="1"/>
        <v>195</v>
      </c>
      <c r="T44" s="155"/>
      <c r="U44" s="153"/>
      <c r="V44" s="155"/>
      <c r="W44" s="153">
        <f t="shared" si="2"/>
        <v>195</v>
      </c>
      <c r="X44" s="155"/>
      <c r="Y44" s="52">
        <v>2.5</v>
      </c>
      <c r="Z44" s="153">
        <f t="shared" si="3"/>
        <v>75</v>
      </c>
      <c r="AA44" s="155"/>
      <c r="AB44" s="153">
        <f t="shared" si="4"/>
        <v>26</v>
      </c>
      <c r="AC44" s="155"/>
      <c r="AD44" s="153">
        <v>14</v>
      </c>
      <c r="AE44" s="155"/>
      <c r="AF44" s="153"/>
      <c r="AG44" s="155"/>
      <c r="AH44" s="153">
        <v>12</v>
      </c>
      <c r="AI44" s="155"/>
      <c r="AJ44" s="153">
        <f t="shared" si="5"/>
        <v>49</v>
      </c>
      <c r="AK44" s="155"/>
      <c r="AL44" s="53">
        <f t="shared" si="6"/>
        <v>65.333333333333329</v>
      </c>
      <c r="AM44" s="163"/>
      <c r="AN44" s="155"/>
      <c r="AO44" s="153"/>
      <c r="AP44" s="155"/>
      <c r="AQ44" s="153"/>
      <c r="AR44" s="155"/>
      <c r="AS44" s="153" t="s">
        <v>79</v>
      </c>
      <c r="AT44" s="155"/>
      <c r="AU44" s="52">
        <v>4</v>
      </c>
      <c r="AV44" s="153">
        <f t="shared" si="7"/>
        <v>120</v>
      </c>
      <c r="AW44" s="155"/>
      <c r="AX44" s="153">
        <f t="shared" si="8"/>
        <v>16</v>
      </c>
      <c r="AY44" s="154"/>
      <c r="AZ44" s="153">
        <v>6</v>
      </c>
      <c r="BA44" s="155"/>
      <c r="BB44" s="153"/>
      <c r="BC44" s="155"/>
      <c r="BD44" s="153">
        <v>10</v>
      </c>
      <c r="BE44" s="155"/>
      <c r="BF44" s="153">
        <f t="shared" si="9"/>
        <v>104</v>
      </c>
      <c r="BG44" s="155"/>
      <c r="BH44" s="53">
        <f t="shared" si="10"/>
        <v>86.666666666666671</v>
      </c>
      <c r="BI44" s="163"/>
      <c r="BJ44" s="155"/>
      <c r="BK44" s="153"/>
      <c r="BL44" s="166"/>
      <c r="BM44" s="153" t="s">
        <v>92</v>
      </c>
      <c r="BN44" s="155"/>
      <c r="BO44" s="153"/>
      <c r="BP44" s="166"/>
      <c r="BQ44" s="165" t="s">
        <v>76</v>
      </c>
      <c r="BR44" s="150"/>
    </row>
    <row r="45" spans="1:70" ht="31.5" customHeight="1">
      <c r="A45" s="50">
        <v>9</v>
      </c>
      <c r="B45" s="58" t="s">
        <v>97</v>
      </c>
      <c r="C45" s="167" t="s">
        <v>98</v>
      </c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3">
        <v>4.5</v>
      </c>
      <c r="P45" s="155"/>
      <c r="Q45" s="163">
        <f t="shared" si="0"/>
        <v>135</v>
      </c>
      <c r="R45" s="155"/>
      <c r="S45" s="153">
        <f t="shared" si="1"/>
        <v>135</v>
      </c>
      <c r="T45" s="155"/>
      <c r="U45" s="153"/>
      <c r="V45" s="155"/>
      <c r="W45" s="153">
        <f t="shared" si="2"/>
        <v>135</v>
      </c>
      <c r="X45" s="155"/>
      <c r="Y45" s="52"/>
      <c r="Z45" s="153">
        <f t="shared" si="3"/>
        <v>0</v>
      </c>
      <c r="AA45" s="155"/>
      <c r="AB45" s="153">
        <f t="shared" si="4"/>
        <v>0</v>
      </c>
      <c r="AC45" s="155"/>
      <c r="AD45" s="153"/>
      <c r="AE45" s="155"/>
      <c r="AF45" s="153"/>
      <c r="AG45" s="155"/>
      <c r="AH45" s="153"/>
      <c r="AI45" s="155"/>
      <c r="AJ45" s="153">
        <f t="shared" si="5"/>
        <v>0</v>
      </c>
      <c r="AK45" s="155"/>
      <c r="AL45" s="53" t="e">
        <f t="shared" si="6"/>
        <v>#DIV/0!</v>
      </c>
      <c r="AM45" s="163"/>
      <c r="AN45" s="155"/>
      <c r="AO45" s="153"/>
      <c r="AP45" s="155"/>
      <c r="AQ45" s="153"/>
      <c r="AR45" s="155"/>
      <c r="AS45" s="153"/>
      <c r="AT45" s="155"/>
      <c r="AU45" s="52">
        <v>4.5</v>
      </c>
      <c r="AV45" s="153">
        <f t="shared" si="7"/>
        <v>135</v>
      </c>
      <c r="AW45" s="155"/>
      <c r="AX45" s="153">
        <f t="shared" si="8"/>
        <v>12</v>
      </c>
      <c r="AY45" s="154"/>
      <c r="AZ45" s="153"/>
      <c r="BA45" s="155"/>
      <c r="BB45" s="153"/>
      <c r="BC45" s="155"/>
      <c r="BD45" s="153">
        <v>12</v>
      </c>
      <c r="BE45" s="155"/>
      <c r="BF45" s="153">
        <f t="shared" si="9"/>
        <v>123</v>
      </c>
      <c r="BG45" s="155"/>
      <c r="BH45" s="53">
        <f t="shared" si="10"/>
        <v>91.111111111111114</v>
      </c>
      <c r="BI45" s="163"/>
      <c r="BJ45" s="155"/>
      <c r="BK45" s="153"/>
      <c r="BL45" s="166"/>
      <c r="BM45" s="153"/>
      <c r="BN45" s="155"/>
      <c r="BO45" s="153" t="s">
        <v>80</v>
      </c>
      <c r="BP45" s="166"/>
      <c r="BQ45" s="165" t="s">
        <v>76</v>
      </c>
      <c r="BR45" s="150"/>
    </row>
    <row r="46" spans="1:70" ht="32.25" customHeight="1">
      <c r="A46" s="50">
        <v>10</v>
      </c>
      <c r="B46" s="58" t="s">
        <v>99</v>
      </c>
      <c r="C46" s="167" t="s">
        <v>100</v>
      </c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3">
        <v>4.5</v>
      </c>
      <c r="P46" s="155"/>
      <c r="Q46" s="163">
        <f t="shared" si="0"/>
        <v>135</v>
      </c>
      <c r="R46" s="155"/>
      <c r="S46" s="153">
        <f t="shared" si="1"/>
        <v>135</v>
      </c>
      <c r="T46" s="155"/>
      <c r="U46" s="153"/>
      <c r="V46" s="155"/>
      <c r="W46" s="153">
        <f t="shared" si="2"/>
        <v>135</v>
      </c>
      <c r="X46" s="155"/>
      <c r="Y46" s="52">
        <v>4.5</v>
      </c>
      <c r="Z46" s="153">
        <f t="shared" si="3"/>
        <v>135</v>
      </c>
      <c r="AA46" s="155"/>
      <c r="AB46" s="153">
        <f t="shared" si="4"/>
        <v>26</v>
      </c>
      <c r="AC46" s="155"/>
      <c r="AD46" s="153">
        <v>14</v>
      </c>
      <c r="AE46" s="155"/>
      <c r="AF46" s="153"/>
      <c r="AG46" s="155"/>
      <c r="AH46" s="153">
        <v>12</v>
      </c>
      <c r="AI46" s="155"/>
      <c r="AJ46" s="153">
        <f t="shared" si="5"/>
        <v>109</v>
      </c>
      <c r="AK46" s="155"/>
      <c r="AL46" s="53">
        <f t="shared" si="6"/>
        <v>80.740740740740748</v>
      </c>
      <c r="AM46" s="163"/>
      <c r="AN46" s="155"/>
      <c r="AO46" s="153"/>
      <c r="AP46" s="155"/>
      <c r="AQ46" s="153" t="s">
        <v>75</v>
      </c>
      <c r="AR46" s="155"/>
      <c r="AS46" s="153"/>
      <c r="AT46" s="155"/>
      <c r="AU46" s="52"/>
      <c r="AV46" s="153">
        <f t="shared" si="7"/>
        <v>0</v>
      </c>
      <c r="AW46" s="155"/>
      <c r="AX46" s="153">
        <f t="shared" si="8"/>
        <v>0</v>
      </c>
      <c r="AY46" s="154"/>
      <c r="AZ46" s="153"/>
      <c r="BA46" s="155"/>
      <c r="BB46" s="153"/>
      <c r="BC46" s="155"/>
      <c r="BD46" s="153"/>
      <c r="BE46" s="155"/>
      <c r="BF46" s="153">
        <f t="shared" si="9"/>
        <v>0</v>
      </c>
      <c r="BG46" s="155"/>
      <c r="BH46" s="53" t="e">
        <f t="shared" si="10"/>
        <v>#DIV/0!</v>
      </c>
      <c r="BI46" s="163"/>
      <c r="BJ46" s="155"/>
      <c r="BK46" s="153"/>
      <c r="BL46" s="166"/>
      <c r="BM46" s="153"/>
      <c r="BN46" s="155"/>
      <c r="BO46" s="153"/>
      <c r="BP46" s="166"/>
      <c r="BQ46" s="165" t="s">
        <v>76</v>
      </c>
      <c r="BR46" s="150"/>
    </row>
    <row r="47" spans="1:70" ht="16.5" customHeight="1">
      <c r="A47" s="54"/>
      <c r="B47" s="55"/>
      <c r="C47" s="161" t="s">
        <v>85</v>
      </c>
      <c r="D47" s="179"/>
      <c r="E47" s="179"/>
      <c r="F47" s="179"/>
      <c r="G47" s="179"/>
      <c r="H47" s="179"/>
      <c r="I47" s="179"/>
      <c r="J47" s="179"/>
      <c r="K47" s="179"/>
      <c r="L47" s="179"/>
      <c r="M47" s="179"/>
      <c r="N47" s="162"/>
      <c r="O47" s="164">
        <f>SUM(O41:P46)</f>
        <v>28.5</v>
      </c>
      <c r="P47" s="162"/>
      <c r="Q47" s="164">
        <f>SUM(Q41:R46)</f>
        <v>855</v>
      </c>
      <c r="R47" s="162"/>
      <c r="S47" s="164">
        <f>SUM(S41:T46)</f>
        <v>855</v>
      </c>
      <c r="T47" s="162"/>
      <c r="U47" s="164">
        <f>SUM(U41:V46)</f>
        <v>0</v>
      </c>
      <c r="V47" s="162"/>
      <c r="W47" s="164">
        <f>SUM(W41:X46)</f>
        <v>855</v>
      </c>
      <c r="X47" s="162"/>
      <c r="Y47" s="56">
        <f>SUM(Y41:Y46)</f>
        <v>7</v>
      </c>
      <c r="Z47" s="164">
        <f>SUM(Z41:AA46)</f>
        <v>210</v>
      </c>
      <c r="AA47" s="162"/>
      <c r="AB47" s="164">
        <f>SUM(AB41:AC46)</f>
        <v>52</v>
      </c>
      <c r="AC47" s="162"/>
      <c r="AD47" s="164">
        <f>SUM(AD41:AE46)</f>
        <v>28</v>
      </c>
      <c r="AE47" s="162"/>
      <c r="AF47" s="164">
        <f>SUM(AF41:AG46)</f>
        <v>0</v>
      </c>
      <c r="AG47" s="162"/>
      <c r="AH47" s="164">
        <f>SUM(AH41:AI46)</f>
        <v>24</v>
      </c>
      <c r="AI47" s="162"/>
      <c r="AJ47" s="164">
        <f>SUM(AJ41:AK46)</f>
        <v>158</v>
      </c>
      <c r="AK47" s="162"/>
      <c r="AL47" s="53">
        <f t="shared" si="6"/>
        <v>75.238095238095241</v>
      </c>
      <c r="AM47" s="163"/>
      <c r="AN47" s="155"/>
      <c r="AO47" s="153"/>
      <c r="AP47" s="155"/>
      <c r="AQ47" s="153"/>
      <c r="AR47" s="155"/>
      <c r="AS47" s="153"/>
      <c r="AT47" s="155"/>
      <c r="AU47" s="56">
        <f>SUM(AU41:AU46)</f>
        <v>21.5</v>
      </c>
      <c r="AV47" s="164">
        <f>SUM(AV41:AW46)</f>
        <v>645</v>
      </c>
      <c r="AW47" s="162"/>
      <c r="AX47" s="164">
        <f>SUM(AX41:AY46)</f>
        <v>72</v>
      </c>
      <c r="AY47" s="162"/>
      <c r="AZ47" s="164">
        <f>SUM(AZ41:BA46)</f>
        <v>24</v>
      </c>
      <c r="BA47" s="162"/>
      <c r="BB47" s="164">
        <f>SUM(BB41:BC46)</f>
        <v>0</v>
      </c>
      <c r="BC47" s="162"/>
      <c r="BD47" s="164">
        <f>SUM(BD41:BE46)</f>
        <v>48</v>
      </c>
      <c r="BE47" s="162"/>
      <c r="BF47" s="164">
        <f>SUM(BF41:BG46)</f>
        <v>573</v>
      </c>
      <c r="BG47" s="162"/>
      <c r="BH47" s="53">
        <f t="shared" si="10"/>
        <v>88.837209302325576</v>
      </c>
      <c r="BI47" s="163"/>
      <c r="BJ47" s="155"/>
      <c r="BK47" s="161"/>
      <c r="BL47" s="162"/>
      <c r="BM47" s="161"/>
      <c r="BN47" s="162"/>
      <c r="BO47" s="161"/>
      <c r="BP47" s="162"/>
      <c r="BQ47" s="175"/>
      <c r="BR47" s="162"/>
    </row>
    <row r="48" spans="1:70" ht="16.5" customHeight="1">
      <c r="A48" s="180" t="s">
        <v>101</v>
      </c>
      <c r="B48" s="112"/>
      <c r="C48" s="112"/>
      <c r="D48" s="112"/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12"/>
      <c r="AG48" s="112"/>
      <c r="AH48" s="112"/>
      <c r="AI48" s="112"/>
      <c r="AJ48" s="112"/>
      <c r="AK48" s="112"/>
      <c r="AL48" s="112"/>
      <c r="AM48" s="112"/>
      <c r="AN48" s="112"/>
      <c r="AO48" s="112"/>
      <c r="AP48" s="112"/>
      <c r="AQ48" s="112"/>
      <c r="AR48" s="112"/>
      <c r="AS48" s="112"/>
      <c r="AT48" s="112"/>
      <c r="AU48" s="112"/>
      <c r="AV48" s="112"/>
      <c r="AW48" s="112"/>
      <c r="AX48" s="112"/>
      <c r="AY48" s="112"/>
      <c r="AZ48" s="112"/>
      <c r="BA48" s="112"/>
      <c r="BB48" s="112"/>
      <c r="BC48" s="112"/>
      <c r="BD48" s="112"/>
      <c r="BE48" s="112"/>
      <c r="BF48" s="112"/>
      <c r="BG48" s="112"/>
      <c r="BH48" s="112"/>
      <c r="BI48" s="112"/>
      <c r="BJ48" s="112"/>
      <c r="BK48" s="112"/>
      <c r="BL48" s="112"/>
      <c r="BM48" s="112"/>
      <c r="BN48" s="112"/>
      <c r="BO48" s="112"/>
      <c r="BP48" s="112"/>
      <c r="BQ48" s="112"/>
      <c r="BR48" s="113"/>
    </row>
    <row r="49" spans="1:70" ht="15.75" customHeight="1">
      <c r="A49" s="50">
        <v>11</v>
      </c>
      <c r="B49" s="58" t="s">
        <v>102</v>
      </c>
      <c r="C49" s="167" t="s">
        <v>103</v>
      </c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3">
        <v>6</v>
      </c>
      <c r="P49" s="155"/>
      <c r="Q49" s="163">
        <f>O49*30</f>
        <v>180</v>
      </c>
      <c r="R49" s="155"/>
      <c r="S49" s="153">
        <f>W49</f>
        <v>180</v>
      </c>
      <c r="T49" s="155"/>
      <c r="U49" s="153"/>
      <c r="V49" s="155"/>
      <c r="W49" s="153">
        <f>Z49+AV49</f>
        <v>180</v>
      </c>
      <c r="X49" s="155"/>
      <c r="Y49" s="52"/>
      <c r="Z49" s="153">
        <f>Y49*30</f>
        <v>0</v>
      </c>
      <c r="AA49" s="155"/>
      <c r="AB49" s="153">
        <f>AD49+AF49+AH49</f>
        <v>0</v>
      </c>
      <c r="AC49" s="155"/>
      <c r="AD49" s="153"/>
      <c r="AE49" s="155"/>
      <c r="AF49" s="153"/>
      <c r="AG49" s="155"/>
      <c r="AH49" s="153"/>
      <c r="AI49" s="155"/>
      <c r="AJ49" s="153">
        <f>Z49-AB49</f>
        <v>0</v>
      </c>
      <c r="AK49" s="155"/>
      <c r="AL49" s="53" t="e">
        <f>AJ49/Z49*100</f>
        <v>#DIV/0!</v>
      </c>
      <c r="AM49" s="163"/>
      <c r="AN49" s="155"/>
      <c r="AO49" s="153"/>
      <c r="AP49" s="155"/>
      <c r="AQ49" s="153"/>
      <c r="AR49" s="155"/>
      <c r="AS49" s="153"/>
      <c r="AT49" s="155"/>
      <c r="AU49" s="52">
        <v>6</v>
      </c>
      <c r="AV49" s="153">
        <f>AU49*30</f>
        <v>180</v>
      </c>
      <c r="AW49" s="155"/>
      <c r="AX49" s="153">
        <f>AZ49+BB49+BD49</f>
        <v>0</v>
      </c>
      <c r="AY49" s="154"/>
      <c r="AZ49" s="153"/>
      <c r="BA49" s="155"/>
      <c r="BB49" s="153"/>
      <c r="BC49" s="155"/>
      <c r="BD49" s="153"/>
      <c r="BE49" s="155"/>
      <c r="BF49" s="153">
        <f>AV49-AX49</f>
        <v>180</v>
      </c>
      <c r="BG49" s="155"/>
      <c r="BH49" s="53">
        <f>BF49/AV49*100</f>
        <v>100</v>
      </c>
      <c r="BI49" s="163"/>
      <c r="BJ49" s="155"/>
      <c r="BK49" s="153"/>
      <c r="BL49" s="166"/>
      <c r="BM49" s="153"/>
      <c r="BN49" s="155"/>
      <c r="BO49" s="153" t="s">
        <v>80</v>
      </c>
      <c r="BP49" s="166"/>
      <c r="BQ49" s="165" t="s">
        <v>76</v>
      </c>
      <c r="BR49" s="150"/>
    </row>
    <row r="50" spans="1:70" ht="15.75" customHeight="1">
      <c r="A50" s="50"/>
      <c r="B50" s="58"/>
      <c r="C50" s="167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3"/>
      <c r="P50" s="155"/>
      <c r="Q50" s="163">
        <f>O50*30</f>
        <v>0</v>
      </c>
      <c r="R50" s="155"/>
      <c r="S50" s="153">
        <f>W50</f>
        <v>0</v>
      </c>
      <c r="T50" s="155"/>
      <c r="U50" s="153"/>
      <c r="V50" s="155"/>
      <c r="W50" s="153">
        <f>Z50+AV50</f>
        <v>0</v>
      </c>
      <c r="X50" s="155"/>
      <c r="Y50" s="52"/>
      <c r="Z50" s="153">
        <f>Y50*30</f>
        <v>0</v>
      </c>
      <c r="AA50" s="155"/>
      <c r="AB50" s="153">
        <f>AD50+AF50+AH50</f>
        <v>0</v>
      </c>
      <c r="AC50" s="155"/>
      <c r="AD50" s="153"/>
      <c r="AE50" s="155"/>
      <c r="AF50" s="153"/>
      <c r="AG50" s="155"/>
      <c r="AH50" s="153"/>
      <c r="AI50" s="155"/>
      <c r="AJ50" s="153">
        <f>Z50-AB50</f>
        <v>0</v>
      </c>
      <c r="AK50" s="155"/>
      <c r="AL50" s="53" t="e">
        <f>AJ50/Z50*100</f>
        <v>#DIV/0!</v>
      </c>
      <c r="AM50" s="163"/>
      <c r="AN50" s="155"/>
      <c r="AO50" s="153"/>
      <c r="AP50" s="155"/>
      <c r="AQ50" s="153"/>
      <c r="AR50" s="155"/>
      <c r="AS50" s="153"/>
      <c r="AT50" s="155"/>
      <c r="AU50" s="52"/>
      <c r="AV50" s="153">
        <f>AU50*30</f>
        <v>0</v>
      </c>
      <c r="AW50" s="155"/>
      <c r="AX50" s="153">
        <f>AZ50+BB50+BD50</f>
        <v>0</v>
      </c>
      <c r="AY50" s="154"/>
      <c r="AZ50" s="153"/>
      <c r="BA50" s="155"/>
      <c r="BB50" s="153"/>
      <c r="BC50" s="155"/>
      <c r="BD50" s="153"/>
      <c r="BE50" s="155"/>
      <c r="BF50" s="153">
        <f>AV50-AX50</f>
        <v>0</v>
      </c>
      <c r="BG50" s="155"/>
      <c r="BH50" s="53" t="e">
        <f>BF50/AV50*100</f>
        <v>#DIV/0!</v>
      </c>
      <c r="BI50" s="163"/>
      <c r="BJ50" s="155"/>
      <c r="BK50" s="153"/>
      <c r="BL50" s="166"/>
      <c r="BM50" s="153"/>
      <c r="BN50" s="155"/>
      <c r="BO50" s="153"/>
      <c r="BP50" s="166"/>
      <c r="BQ50" s="191"/>
      <c r="BR50" s="155"/>
    </row>
    <row r="51" spans="1:70" ht="14.25" customHeight="1">
      <c r="A51" s="50"/>
      <c r="B51" s="58"/>
      <c r="C51" s="167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3"/>
      <c r="P51" s="155"/>
      <c r="Q51" s="163">
        <f>O51*30</f>
        <v>0</v>
      </c>
      <c r="R51" s="155"/>
      <c r="S51" s="153">
        <f>W51</f>
        <v>0</v>
      </c>
      <c r="T51" s="155"/>
      <c r="U51" s="153"/>
      <c r="V51" s="155"/>
      <c r="W51" s="153">
        <f>Z51+AV51</f>
        <v>0</v>
      </c>
      <c r="X51" s="155"/>
      <c r="Y51" s="52"/>
      <c r="Z51" s="153">
        <f>Y51*30</f>
        <v>0</v>
      </c>
      <c r="AA51" s="155"/>
      <c r="AB51" s="153">
        <f>AD51+AF51+AH51</f>
        <v>0</v>
      </c>
      <c r="AC51" s="155"/>
      <c r="AD51" s="153"/>
      <c r="AE51" s="155"/>
      <c r="AF51" s="153"/>
      <c r="AG51" s="155"/>
      <c r="AH51" s="153"/>
      <c r="AI51" s="155"/>
      <c r="AJ51" s="153">
        <f>Z51-AB51</f>
        <v>0</v>
      </c>
      <c r="AK51" s="155"/>
      <c r="AL51" s="53" t="e">
        <f>AJ51/Z51*100</f>
        <v>#DIV/0!</v>
      </c>
      <c r="AM51" s="163"/>
      <c r="AN51" s="155"/>
      <c r="AO51" s="153"/>
      <c r="AP51" s="155"/>
      <c r="AQ51" s="153"/>
      <c r="AR51" s="155"/>
      <c r="AS51" s="153"/>
      <c r="AT51" s="155"/>
      <c r="AU51" s="52"/>
      <c r="AV51" s="153">
        <f>AU51*30</f>
        <v>0</v>
      </c>
      <c r="AW51" s="155"/>
      <c r="AX51" s="153">
        <f>AZ51+BB51+BD51</f>
        <v>0</v>
      </c>
      <c r="AY51" s="154"/>
      <c r="AZ51" s="153"/>
      <c r="BA51" s="155"/>
      <c r="BB51" s="153"/>
      <c r="BC51" s="155"/>
      <c r="BD51" s="153"/>
      <c r="BE51" s="155"/>
      <c r="BF51" s="153">
        <f>AV51-AX51</f>
        <v>0</v>
      </c>
      <c r="BG51" s="155"/>
      <c r="BH51" s="53" t="e">
        <f>BF51/AV51*100</f>
        <v>#DIV/0!</v>
      </c>
      <c r="BI51" s="163"/>
      <c r="BJ51" s="155"/>
      <c r="BK51" s="153"/>
      <c r="BL51" s="166"/>
      <c r="BM51" s="153"/>
      <c r="BN51" s="155"/>
      <c r="BO51" s="153"/>
      <c r="BP51" s="166"/>
      <c r="BQ51" s="191"/>
      <c r="BR51" s="155"/>
    </row>
    <row r="52" spans="1:70" ht="16.5" customHeight="1">
      <c r="A52" s="54"/>
      <c r="B52" s="55"/>
      <c r="C52" s="161" t="s">
        <v>85</v>
      </c>
      <c r="D52" s="179"/>
      <c r="E52" s="179"/>
      <c r="F52" s="179"/>
      <c r="G52" s="179"/>
      <c r="H52" s="179"/>
      <c r="I52" s="179"/>
      <c r="J52" s="179"/>
      <c r="K52" s="179"/>
      <c r="L52" s="179"/>
      <c r="M52" s="179"/>
      <c r="N52" s="162"/>
      <c r="O52" s="164">
        <f>SUM(O49:P51)</f>
        <v>6</v>
      </c>
      <c r="P52" s="162"/>
      <c r="Q52" s="164">
        <f>SUM(Q49:R51)</f>
        <v>180</v>
      </c>
      <c r="R52" s="162"/>
      <c r="S52" s="164">
        <f>SUM(S49:T51)</f>
        <v>180</v>
      </c>
      <c r="T52" s="162"/>
      <c r="U52" s="164">
        <f>SUM(U49:V51)</f>
        <v>0</v>
      </c>
      <c r="V52" s="162"/>
      <c r="W52" s="164">
        <f>SUM(W49:X51)</f>
        <v>180</v>
      </c>
      <c r="X52" s="162"/>
      <c r="Y52" s="59">
        <f>SUM(Y49:Y51)</f>
        <v>0</v>
      </c>
      <c r="Z52" s="164">
        <f>SUM(Z49:AA51)</f>
        <v>0</v>
      </c>
      <c r="AA52" s="162"/>
      <c r="AB52" s="164">
        <f>SUM(AB49:AC51)</f>
        <v>0</v>
      </c>
      <c r="AC52" s="162"/>
      <c r="AD52" s="164">
        <f>SUM(AD49:AE51)</f>
        <v>0</v>
      </c>
      <c r="AE52" s="162"/>
      <c r="AF52" s="164">
        <f>SUM(AF49:AG51)</f>
        <v>0</v>
      </c>
      <c r="AG52" s="162"/>
      <c r="AH52" s="164">
        <f>SUM(AH49:AI51)</f>
        <v>0</v>
      </c>
      <c r="AI52" s="162"/>
      <c r="AJ52" s="164">
        <f>SUM(AJ49:AK51)</f>
        <v>0</v>
      </c>
      <c r="AK52" s="162"/>
      <c r="AL52" s="60"/>
      <c r="AM52" s="178"/>
      <c r="AN52" s="162"/>
      <c r="AO52" s="161"/>
      <c r="AP52" s="162"/>
      <c r="AQ52" s="161"/>
      <c r="AR52" s="162"/>
      <c r="AS52" s="161"/>
      <c r="AT52" s="162"/>
      <c r="AU52" s="59">
        <f>SUM(AU49:AU51)</f>
        <v>6</v>
      </c>
      <c r="AV52" s="164">
        <f>SUM(AV49:AW51)</f>
        <v>180</v>
      </c>
      <c r="AW52" s="162"/>
      <c r="AX52" s="164">
        <f>SUM(AX49:AY51)</f>
        <v>0</v>
      </c>
      <c r="AY52" s="162"/>
      <c r="AZ52" s="164">
        <f>SUM(AZ49:BA51)</f>
        <v>0</v>
      </c>
      <c r="BA52" s="162"/>
      <c r="BB52" s="164">
        <f>SUM(BB49:BC51)</f>
        <v>0</v>
      </c>
      <c r="BC52" s="162"/>
      <c r="BD52" s="164">
        <f>SUM(BD49:BE51)</f>
        <v>0</v>
      </c>
      <c r="BE52" s="162"/>
      <c r="BF52" s="164">
        <f>SUM(BF49:BG51)</f>
        <v>180</v>
      </c>
      <c r="BG52" s="162"/>
      <c r="BH52" s="53">
        <f>BF52/AV52*100</f>
        <v>100</v>
      </c>
      <c r="BI52" s="163"/>
      <c r="BJ52" s="155"/>
      <c r="BK52" s="161"/>
      <c r="BL52" s="162"/>
      <c r="BM52" s="161"/>
      <c r="BN52" s="162"/>
      <c r="BO52" s="161"/>
      <c r="BP52" s="162"/>
      <c r="BQ52" s="175"/>
      <c r="BR52" s="162"/>
    </row>
    <row r="53" spans="1:70" ht="16.5" customHeight="1">
      <c r="A53" s="180" t="s">
        <v>104</v>
      </c>
      <c r="B53" s="112"/>
      <c r="C53" s="112"/>
      <c r="D53" s="112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  <c r="AM53" s="112"/>
      <c r="AN53" s="112"/>
      <c r="AO53" s="112"/>
      <c r="AP53" s="112"/>
      <c r="AQ53" s="112"/>
      <c r="AR53" s="112"/>
      <c r="AS53" s="112"/>
      <c r="AT53" s="112"/>
      <c r="AU53" s="112"/>
      <c r="AV53" s="112"/>
      <c r="AW53" s="112"/>
      <c r="AX53" s="112"/>
      <c r="AY53" s="112"/>
      <c r="AZ53" s="112"/>
      <c r="BA53" s="112"/>
      <c r="BB53" s="112"/>
      <c r="BC53" s="112"/>
      <c r="BD53" s="112"/>
      <c r="BE53" s="112"/>
      <c r="BF53" s="112"/>
      <c r="BG53" s="112"/>
      <c r="BH53" s="112"/>
      <c r="BI53" s="112"/>
      <c r="BJ53" s="112"/>
      <c r="BK53" s="112"/>
      <c r="BL53" s="112"/>
      <c r="BM53" s="112"/>
      <c r="BN53" s="112"/>
      <c r="BO53" s="112"/>
      <c r="BP53" s="112"/>
      <c r="BQ53" s="112"/>
      <c r="BR53" s="113"/>
    </row>
    <row r="54" spans="1:70" ht="56.25" customHeight="1">
      <c r="A54" s="50">
        <v>12</v>
      </c>
      <c r="B54" s="58" t="s">
        <v>105</v>
      </c>
      <c r="C54" s="197" t="s">
        <v>242</v>
      </c>
      <c r="D54" s="198"/>
      <c r="E54" s="198"/>
      <c r="F54" s="198"/>
      <c r="G54" s="198"/>
      <c r="H54" s="198"/>
      <c r="I54" s="198"/>
      <c r="J54" s="198"/>
      <c r="K54" s="198"/>
      <c r="L54" s="198"/>
      <c r="M54" s="198"/>
      <c r="N54" s="198"/>
      <c r="O54" s="153">
        <v>16.5</v>
      </c>
      <c r="P54" s="155"/>
      <c r="Q54" s="163">
        <f>O54*30</f>
        <v>495</v>
      </c>
      <c r="R54" s="155"/>
      <c r="S54" s="153">
        <f>W54</f>
        <v>495</v>
      </c>
      <c r="T54" s="155"/>
      <c r="U54" s="153"/>
      <c r="V54" s="155"/>
      <c r="W54" s="153">
        <f>Z54+AV54</f>
        <v>495</v>
      </c>
      <c r="X54" s="155"/>
      <c r="Y54" s="52">
        <v>10.5</v>
      </c>
      <c r="Z54" s="153">
        <f>Y54*30</f>
        <v>315</v>
      </c>
      <c r="AA54" s="155"/>
      <c r="AB54" s="153">
        <f>AD54+AF54+AH54</f>
        <v>0</v>
      </c>
      <c r="AC54" s="155"/>
      <c r="AD54" s="153"/>
      <c r="AE54" s="155"/>
      <c r="AF54" s="153"/>
      <c r="AG54" s="155"/>
      <c r="AH54" s="153"/>
      <c r="AI54" s="155"/>
      <c r="AJ54" s="153">
        <f>Z54-AB54</f>
        <v>315</v>
      </c>
      <c r="AK54" s="155"/>
      <c r="AL54" s="53">
        <f>AJ54/Z54*100</f>
        <v>100</v>
      </c>
      <c r="AM54" s="163"/>
      <c r="AN54" s="155"/>
      <c r="AO54" s="153"/>
      <c r="AP54" s="155"/>
      <c r="AQ54" s="153"/>
      <c r="AR54" s="155"/>
      <c r="AS54" s="153"/>
      <c r="AT54" s="155"/>
      <c r="AU54" s="52">
        <v>6</v>
      </c>
      <c r="AV54" s="153">
        <f>AU54*30</f>
        <v>180</v>
      </c>
      <c r="AW54" s="155"/>
      <c r="AX54" s="153">
        <f>AZ54+BB54+BD54</f>
        <v>0</v>
      </c>
      <c r="AY54" s="154"/>
      <c r="AZ54" s="153"/>
      <c r="BA54" s="155"/>
      <c r="BB54" s="153"/>
      <c r="BC54" s="155"/>
      <c r="BD54" s="153"/>
      <c r="BE54" s="155"/>
      <c r="BF54" s="153">
        <f>AV54-AX54</f>
        <v>180</v>
      </c>
      <c r="BG54" s="155"/>
      <c r="BH54" s="53">
        <f>BF54/AV54*100</f>
        <v>100</v>
      </c>
      <c r="BI54" s="163"/>
      <c r="BJ54" s="155"/>
      <c r="BK54" s="153"/>
      <c r="BL54" s="166"/>
      <c r="BM54" s="153"/>
      <c r="BN54" s="155"/>
      <c r="BO54" s="153"/>
      <c r="BP54" s="166"/>
      <c r="BQ54" s="165" t="s">
        <v>76</v>
      </c>
      <c r="BR54" s="150"/>
    </row>
    <row r="55" spans="1:70" ht="16.5" customHeight="1">
      <c r="A55" s="61"/>
      <c r="B55" s="62"/>
      <c r="C55" s="195" t="s">
        <v>85</v>
      </c>
      <c r="D55" s="196"/>
      <c r="E55" s="196"/>
      <c r="F55" s="196"/>
      <c r="G55" s="196"/>
      <c r="H55" s="196"/>
      <c r="I55" s="196"/>
      <c r="J55" s="196"/>
      <c r="K55" s="196"/>
      <c r="L55" s="196"/>
      <c r="M55" s="196"/>
      <c r="N55" s="184"/>
      <c r="O55" s="183">
        <f>SUM(O54:P54)</f>
        <v>16.5</v>
      </c>
      <c r="P55" s="184"/>
      <c r="Q55" s="183">
        <f>SUM(Q54:R54)</f>
        <v>495</v>
      </c>
      <c r="R55" s="184"/>
      <c r="S55" s="183">
        <f>SUM(S54:T54)</f>
        <v>495</v>
      </c>
      <c r="T55" s="184"/>
      <c r="U55" s="183">
        <f>SUM(U54:V54)</f>
        <v>0</v>
      </c>
      <c r="V55" s="184"/>
      <c r="W55" s="183">
        <f>SUM(W54:X54)</f>
        <v>495</v>
      </c>
      <c r="X55" s="184"/>
      <c r="Y55" s="63">
        <f>SUM(Y54)</f>
        <v>10.5</v>
      </c>
      <c r="Z55" s="183">
        <f>SUM(Z54:AA54)</f>
        <v>315</v>
      </c>
      <c r="AA55" s="184"/>
      <c r="AB55" s="183">
        <f>SUM(AB54:AC54)</f>
        <v>0</v>
      </c>
      <c r="AC55" s="184"/>
      <c r="AD55" s="183">
        <f>SUM(AD54:AE54)</f>
        <v>0</v>
      </c>
      <c r="AE55" s="184"/>
      <c r="AF55" s="183">
        <f>SUM(AF54:AG54)</f>
        <v>0</v>
      </c>
      <c r="AG55" s="184"/>
      <c r="AH55" s="183">
        <f>SUM(AH54:AI54)</f>
        <v>0</v>
      </c>
      <c r="AI55" s="184"/>
      <c r="AJ55" s="183">
        <f>SUM(AJ54:AK54)</f>
        <v>315</v>
      </c>
      <c r="AK55" s="184"/>
      <c r="AL55" s="64"/>
      <c r="AM55" s="65"/>
      <c r="AN55" s="66"/>
      <c r="AO55" s="201"/>
      <c r="AP55" s="202"/>
      <c r="AQ55" s="201"/>
      <c r="AR55" s="202"/>
      <c r="AS55" s="201"/>
      <c r="AT55" s="202"/>
      <c r="AU55" s="63">
        <f>SUM(AU54)</f>
        <v>6</v>
      </c>
      <c r="AV55" s="183">
        <f>SUM(AV54:AW54)</f>
        <v>180</v>
      </c>
      <c r="AW55" s="184"/>
      <c r="AX55" s="183">
        <f>SUM(AX54:AY54)</f>
        <v>0</v>
      </c>
      <c r="AY55" s="184"/>
      <c r="AZ55" s="183">
        <f>SUM(AZ54:BA54)</f>
        <v>0</v>
      </c>
      <c r="BA55" s="184"/>
      <c r="BB55" s="183">
        <f>SUM(BB54:BC54)</f>
        <v>0</v>
      </c>
      <c r="BC55" s="184"/>
      <c r="BD55" s="183">
        <f>SUM(BD54:BE54)</f>
        <v>0</v>
      </c>
      <c r="BE55" s="184"/>
      <c r="BF55" s="183">
        <f>SUM(BF54:BG54)</f>
        <v>180</v>
      </c>
      <c r="BG55" s="184"/>
      <c r="BH55" s="67">
        <f>BF55/AV55*100</f>
        <v>100</v>
      </c>
      <c r="BI55" s="199"/>
      <c r="BJ55" s="100"/>
      <c r="BK55" s="195"/>
      <c r="BL55" s="184"/>
      <c r="BM55" s="195"/>
      <c r="BN55" s="184"/>
      <c r="BO55" s="195"/>
      <c r="BP55" s="184"/>
      <c r="BQ55" s="200"/>
      <c r="BR55" s="184"/>
    </row>
    <row r="56" spans="1:70" ht="17.25" customHeight="1">
      <c r="A56" s="69"/>
      <c r="B56" s="70"/>
      <c r="C56" s="185" t="s">
        <v>106</v>
      </c>
      <c r="D56" s="203"/>
      <c r="E56" s="203"/>
      <c r="F56" s="203"/>
      <c r="G56" s="203"/>
      <c r="H56" s="203"/>
      <c r="I56" s="203"/>
      <c r="J56" s="203"/>
      <c r="K56" s="203"/>
      <c r="L56" s="203"/>
      <c r="M56" s="203"/>
      <c r="N56" s="186"/>
      <c r="O56" s="185">
        <f>O39+O47+O52+O55</f>
        <v>74</v>
      </c>
      <c r="P56" s="186"/>
      <c r="Q56" s="185">
        <f>Q39+Q47+Q52+Q55</f>
        <v>2220</v>
      </c>
      <c r="R56" s="186"/>
      <c r="S56" s="185">
        <f>S39+S47+S52+S55</f>
        <v>1980</v>
      </c>
      <c r="T56" s="186"/>
      <c r="U56" s="185">
        <f>U39+U47+U52+U55</f>
        <v>8</v>
      </c>
      <c r="V56" s="186"/>
      <c r="W56" s="185">
        <f>W39+W47+W52+W55</f>
        <v>1980</v>
      </c>
      <c r="X56" s="186"/>
      <c r="Y56" s="72">
        <f>Y55+Y52+Y47+Y39</f>
        <v>30</v>
      </c>
      <c r="Z56" s="185">
        <f>Z39+Z47+Z52+Z55</f>
        <v>900</v>
      </c>
      <c r="AA56" s="186"/>
      <c r="AB56" s="185">
        <f>AB39+AB47+AB52+AB55</f>
        <v>126</v>
      </c>
      <c r="AC56" s="186"/>
      <c r="AD56" s="185">
        <f>AD39+AD47+AD52+AD55</f>
        <v>64</v>
      </c>
      <c r="AE56" s="186"/>
      <c r="AF56" s="185">
        <f>AF39+AF47+AF52+AF55</f>
        <v>0</v>
      </c>
      <c r="AG56" s="186"/>
      <c r="AH56" s="185">
        <f>AH39+AH47+AH52+AH55</f>
        <v>62</v>
      </c>
      <c r="AI56" s="186"/>
      <c r="AJ56" s="185">
        <f>AJ39+AJ47+AJ52+AJ55</f>
        <v>774</v>
      </c>
      <c r="AK56" s="186"/>
      <c r="AL56" s="71"/>
      <c r="AM56" s="187"/>
      <c r="AN56" s="186"/>
      <c r="AO56" s="185"/>
      <c r="AP56" s="186"/>
      <c r="AQ56" s="185">
        <v>2</v>
      </c>
      <c r="AR56" s="186"/>
      <c r="AS56" s="185">
        <v>4</v>
      </c>
      <c r="AT56" s="186"/>
      <c r="AU56" s="72">
        <f>AU55+AU52+AU47+AU39</f>
        <v>36</v>
      </c>
      <c r="AV56" s="185">
        <f>AV39+AV47+AV52+AV55</f>
        <v>1080</v>
      </c>
      <c r="AW56" s="186"/>
      <c r="AX56" s="185">
        <f>AX39+AX47+AX52+AX55</f>
        <v>78</v>
      </c>
      <c r="AY56" s="186"/>
      <c r="AZ56" s="185">
        <f>AZ39+AZ47+AZ52+AZ55</f>
        <v>24</v>
      </c>
      <c r="BA56" s="186"/>
      <c r="BB56" s="185">
        <f>BB39+BB47+BB52+BB55</f>
        <v>0</v>
      </c>
      <c r="BC56" s="186"/>
      <c r="BD56" s="185">
        <f>BD39+BD47+BD52+BD55</f>
        <v>54</v>
      </c>
      <c r="BE56" s="186"/>
      <c r="BF56" s="185">
        <f>BF39+BF47+BF52+BF55</f>
        <v>1002</v>
      </c>
      <c r="BG56" s="186"/>
      <c r="BH56" s="71"/>
      <c r="BI56" s="187"/>
      <c r="BJ56" s="186"/>
      <c r="BK56" s="185"/>
      <c r="BL56" s="186"/>
      <c r="BM56" s="185">
        <v>2</v>
      </c>
      <c r="BN56" s="186"/>
      <c r="BO56" s="185">
        <v>5</v>
      </c>
      <c r="BP56" s="186"/>
      <c r="BQ56" s="194"/>
      <c r="BR56" s="186"/>
    </row>
    <row r="57" spans="1:70" ht="16.5" customHeight="1">
      <c r="A57" s="180" t="s">
        <v>107</v>
      </c>
      <c r="B57" s="112"/>
      <c r="C57" s="112"/>
      <c r="D57" s="112"/>
      <c r="E57" s="112"/>
      <c r="F57" s="112"/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12"/>
      <c r="AG57" s="112"/>
      <c r="AH57" s="112"/>
      <c r="AI57" s="112"/>
      <c r="AJ57" s="112"/>
      <c r="AK57" s="112"/>
      <c r="AL57" s="112"/>
      <c r="AM57" s="112"/>
      <c r="AN57" s="112"/>
      <c r="AO57" s="112"/>
      <c r="AP57" s="112"/>
      <c r="AQ57" s="112"/>
      <c r="AR57" s="112"/>
      <c r="AS57" s="112"/>
      <c r="AT57" s="112"/>
      <c r="AU57" s="112"/>
      <c r="AV57" s="112"/>
      <c r="AW57" s="112"/>
      <c r="AX57" s="112"/>
      <c r="AY57" s="112"/>
      <c r="AZ57" s="112"/>
      <c r="BA57" s="112"/>
      <c r="BB57" s="112"/>
      <c r="BC57" s="112"/>
      <c r="BD57" s="112"/>
      <c r="BE57" s="112"/>
      <c r="BF57" s="112"/>
      <c r="BG57" s="112"/>
      <c r="BH57" s="112"/>
      <c r="BI57" s="112"/>
      <c r="BJ57" s="112"/>
      <c r="BK57" s="112"/>
      <c r="BL57" s="112"/>
      <c r="BM57" s="112"/>
      <c r="BN57" s="112"/>
      <c r="BO57" s="112"/>
      <c r="BP57" s="112"/>
      <c r="BQ57" s="112"/>
      <c r="BR57" s="113"/>
    </row>
    <row r="58" spans="1:70" ht="15.75" customHeight="1">
      <c r="A58" s="50">
        <v>1</v>
      </c>
      <c r="B58" s="58"/>
      <c r="C58" s="167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3"/>
      <c r="P58" s="155"/>
      <c r="Q58" s="163">
        <f>O58*30</f>
        <v>0</v>
      </c>
      <c r="R58" s="155"/>
      <c r="S58" s="153">
        <f>W58</f>
        <v>0</v>
      </c>
      <c r="T58" s="155"/>
      <c r="U58" s="153"/>
      <c r="V58" s="155"/>
      <c r="W58" s="153">
        <f>Z58+AV58</f>
        <v>0</v>
      </c>
      <c r="X58" s="155"/>
      <c r="Y58" s="52"/>
      <c r="Z58" s="153">
        <f>Y58*30</f>
        <v>0</v>
      </c>
      <c r="AA58" s="155"/>
      <c r="AB58" s="153">
        <f>AD58+AF58+AH58</f>
        <v>0</v>
      </c>
      <c r="AC58" s="155"/>
      <c r="AD58" s="153"/>
      <c r="AE58" s="155"/>
      <c r="AF58" s="153"/>
      <c r="AG58" s="155"/>
      <c r="AH58" s="153"/>
      <c r="AI58" s="155"/>
      <c r="AJ58" s="153">
        <f>Z58-AB58</f>
        <v>0</v>
      </c>
      <c r="AK58" s="155"/>
      <c r="AL58" s="53" t="e">
        <f>AJ58/Z58*100</f>
        <v>#DIV/0!</v>
      </c>
      <c r="AM58" s="163"/>
      <c r="AN58" s="155"/>
      <c r="AO58" s="153"/>
      <c r="AP58" s="155"/>
      <c r="AQ58" s="153"/>
      <c r="AR58" s="155"/>
      <c r="AS58" s="153"/>
      <c r="AT58" s="155"/>
      <c r="AU58" s="52"/>
      <c r="AV58" s="153">
        <f>AU58*30</f>
        <v>0</v>
      </c>
      <c r="AW58" s="155"/>
      <c r="AX58" s="153">
        <f>AZ58+BB58+BD58</f>
        <v>0</v>
      </c>
      <c r="AY58" s="154"/>
      <c r="AZ58" s="153"/>
      <c r="BA58" s="155"/>
      <c r="BB58" s="153"/>
      <c r="BC58" s="155"/>
      <c r="BD58" s="153"/>
      <c r="BE58" s="155"/>
      <c r="BF58" s="153">
        <f>AV58-AX58</f>
        <v>0</v>
      </c>
      <c r="BG58" s="155"/>
      <c r="BH58" s="53" t="e">
        <f>BF58/AV58*100</f>
        <v>#DIV/0!</v>
      </c>
      <c r="BI58" s="163"/>
      <c r="BJ58" s="155"/>
      <c r="BK58" s="153"/>
      <c r="BL58" s="166"/>
      <c r="BM58" s="153"/>
      <c r="BN58" s="155"/>
      <c r="BO58" s="153"/>
      <c r="BP58" s="166"/>
      <c r="BQ58" s="191"/>
      <c r="BR58" s="155"/>
    </row>
    <row r="59" spans="1:70" ht="32.25" customHeight="1">
      <c r="A59" s="50">
        <v>2</v>
      </c>
      <c r="B59" s="58"/>
      <c r="C59" s="167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3"/>
      <c r="P59" s="155"/>
      <c r="Q59" s="163">
        <f>O59*30</f>
        <v>0</v>
      </c>
      <c r="R59" s="155"/>
      <c r="S59" s="153">
        <f>W59</f>
        <v>0</v>
      </c>
      <c r="T59" s="155"/>
      <c r="U59" s="153"/>
      <c r="V59" s="155"/>
      <c r="W59" s="153">
        <f>Z59+AV59</f>
        <v>0</v>
      </c>
      <c r="X59" s="155"/>
      <c r="Y59" s="52"/>
      <c r="Z59" s="153">
        <f>Y59*30</f>
        <v>0</v>
      </c>
      <c r="AA59" s="155"/>
      <c r="AB59" s="153">
        <f>AD59+AF59+AH59</f>
        <v>0</v>
      </c>
      <c r="AC59" s="155"/>
      <c r="AD59" s="153"/>
      <c r="AE59" s="155"/>
      <c r="AF59" s="153"/>
      <c r="AG59" s="155"/>
      <c r="AH59" s="153"/>
      <c r="AI59" s="155"/>
      <c r="AJ59" s="153">
        <f>Z59-AB59</f>
        <v>0</v>
      </c>
      <c r="AK59" s="155"/>
      <c r="AL59" s="53" t="e">
        <f>AJ59/Z59*100</f>
        <v>#DIV/0!</v>
      </c>
      <c r="AM59" s="163"/>
      <c r="AN59" s="155"/>
      <c r="AO59" s="153"/>
      <c r="AP59" s="155"/>
      <c r="AQ59" s="190"/>
      <c r="AR59" s="155"/>
      <c r="AS59" s="190"/>
      <c r="AT59" s="155"/>
      <c r="AU59" s="52"/>
      <c r="AV59" s="153">
        <f>AU59*30</f>
        <v>0</v>
      </c>
      <c r="AW59" s="155"/>
      <c r="AX59" s="153">
        <f>AZ59+BB59+BD59</f>
        <v>0</v>
      </c>
      <c r="AY59" s="154"/>
      <c r="AZ59" s="153"/>
      <c r="BA59" s="155"/>
      <c r="BB59" s="153"/>
      <c r="BC59" s="155"/>
      <c r="BD59" s="153"/>
      <c r="BE59" s="155"/>
      <c r="BF59" s="153">
        <f>AV59-AX59</f>
        <v>0</v>
      </c>
      <c r="BG59" s="155"/>
      <c r="BH59" s="53" t="e">
        <f>BF59/AV59*100</f>
        <v>#DIV/0!</v>
      </c>
      <c r="BI59" s="163"/>
      <c r="BJ59" s="155"/>
      <c r="BK59" s="153"/>
      <c r="BL59" s="166"/>
      <c r="BM59" s="190"/>
      <c r="BN59" s="155"/>
      <c r="BO59" s="190"/>
      <c r="BP59" s="166"/>
      <c r="BQ59" s="191"/>
      <c r="BR59" s="155"/>
    </row>
    <row r="60" spans="1:70" ht="16.5" customHeight="1">
      <c r="A60" s="73"/>
      <c r="B60" s="68"/>
      <c r="C60" s="74"/>
      <c r="D60" s="74"/>
      <c r="E60" s="74"/>
      <c r="F60" s="74"/>
      <c r="G60" s="74"/>
      <c r="H60" s="74"/>
      <c r="I60" s="74"/>
      <c r="J60" s="73"/>
      <c r="K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189" t="s">
        <v>108</v>
      </c>
      <c r="X60" s="108"/>
      <c r="Y60" s="108"/>
      <c r="Z60" s="108"/>
      <c r="AA60" s="108"/>
      <c r="AB60" s="108"/>
      <c r="AC60" s="108"/>
      <c r="AD60" s="108"/>
      <c r="AE60" s="108"/>
      <c r="AF60" s="108"/>
      <c r="AG60" s="108"/>
      <c r="AH60" s="108"/>
      <c r="AI60" s="108"/>
      <c r="AJ60" s="108"/>
      <c r="AK60" s="73"/>
      <c r="AL60" s="74"/>
      <c r="AM60" s="73"/>
      <c r="AN60" s="73"/>
      <c r="AO60" s="73"/>
      <c r="AP60" s="73"/>
      <c r="AQ60" s="73"/>
      <c r="AR60" s="73"/>
      <c r="AS60" s="73"/>
      <c r="AT60" s="73"/>
      <c r="AU60" s="76"/>
      <c r="AV60" s="73"/>
      <c r="AW60" s="73"/>
      <c r="AX60" s="73"/>
      <c r="AY60" s="73"/>
      <c r="AZ60" s="73"/>
      <c r="BA60" s="189" t="s">
        <v>109</v>
      </c>
      <c r="BB60" s="108"/>
      <c r="BC60" s="108"/>
      <c r="BD60" s="108"/>
      <c r="BE60" s="108"/>
      <c r="BF60" s="108"/>
      <c r="BG60" s="108"/>
      <c r="BH60" s="108"/>
      <c r="BI60" s="108"/>
      <c r="BJ60" s="108"/>
      <c r="BK60" s="108"/>
      <c r="BL60" s="108"/>
      <c r="BM60" s="74"/>
      <c r="BN60" s="74"/>
      <c r="BO60" s="74"/>
      <c r="BP60" s="73"/>
      <c r="BQ60" s="73"/>
      <c r="BR60" s="73"/>
    </row>
    <row r="61" spans="1:70" ht="32.25" customHeight="1">
      <c r="A61" s="73"/>
      <c r="B61" s="68"/>
      <c r="C61" s="74"/>
      <c r="D61" s="74"/>
      <c r="E61" s="74"/>
      <c r="F61" s="74"/>
      <c r="G61" s="77" t="s">
        <v>44</v>
      </c>
      <c r="H61" s="111" t="s">
        <v>110</v>
      </c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12"/>
      <c r="AG61" s="113"/>
      <c r="AH61" s="111" t="s">
        <v>111</v>
      </c>
      <c r="AI61" s="112"/>
      <c r="AJ61" s="112"/>
      <c r="AK61" s="113"/>
      <c r="AL61" s="111" t="s">
        <v>112</v>
      </c>
      <c r="AM61" s="112"/>
      <c r="AN61" s="112"/>
      <c r="AO61" s="112"/>
      <c r="AP61" s="113"/>
      <c r="AQ61" s="111" t="s">
        <v>113</v>
      </c>
      <c r="AR61" s="112"/>
      <c r="AS61" s="112"/>
      <c r="AT61" s="112"/>
      <c r="AU61" s="112"/>
      <c r="AV61" s="112"/>
      <c r="AW61" s="112"/>
      <c r="AX61" s="112"/>
      <c r="AY61" s="113"/>
      <c r="AZ61" s="74"/>
      <c r="BA61" s="111" t="s">
        <v>114</v>
      </c>
      <c r="BB61" s="112"/>
      <c r="BC61" s="112"/>
      <c r="BD61" s="112"/>
      <c r="BE61" s="112"/>
      <c r="BF61" s="112"/>
      <c r="BG61" s="112"/>
      <c r="BH61" s="112"/>
      <c r="BI61" s="112"/>
      <c r="BJ61" s="113"/>
      <c r="BK61" s="111" t="s">
        <v>115</v>
      </c>
      <c r="BL61" s="112"/>
      <c r="BM61" s="112"/>
      <c r="BN61" s="112"/>
      <c r="BO61" s="112"/>
      <c r="BP61" s="112"/>
      <c r="BQ61" s="113"/>
      <c r="BR61" s="78"/>
    </row>
    <row r="62" spans="1:70" ht="16.5" customHeight="1">
      <c r="A62" s="73"/>
      <c r="B62" s="68"/>
      <c r="C62" s="74"/>
      <c r="D62" s="74"/>
      <c r="E62" s="74"/>
      <c r="F62" s="74"/>
      <c r="G62" s="77" t="s">
        <v>116</v>
      </c>
      <c r="H62" s="188" t="s">
        <v>117</v>
      </c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12"/>
      <c r="AG62" s="113"/>
      <c r="AH62" s="180">
        <v>4</v>
      </c>
      <c r="AI62" s="112"/>
      <c r="AJ62" s="112"/>
      <c r="AK62" s="113"/>
      <c r="AL62" s="180">
        <v>180</v>
      </c>
      <c r="AM62" s="112"/>
      <c r="AN62" s="112"/>
      <c r="AO62" s="112"/>
      <c r="AP62" s="113"/>
      <c r="AQ62" s="180" t="s">
        <v>118</v>
      </c>
      <c r="AR62" s="112"/>
      <c r="AS62" s="112"/>
      <c r="AT62" s="112"/>
      <c r="AU62" s="112"/>
      <c r="AV62" s="112"/>
      <c r="AW62" s="112"/>
      <c r="AX62" s="112"/>
      <c r="AY62" s="113"/>
      <c r="AZ62" s="68"/>
      <c r="BA62" s="188" t="s">
        <v>119</v>
      </c>
      <c r="BB62" s="112"/>
      <c r="BC62" s="112"/>
      <c r="BD62" s="112"/>
      <c r="BE62" s="112"/>
      <c r="BF62" s="112"/>
      <c r="BG62" s="112"/>
      <c r="BH62" s="112"/>
      <c r="BI62" s="112"/>
      <c r="BJ62" s="113"/>
      <c r="BK62" s="180">
        <v>8</v>
      </c>
      <c r="BL62" s="112"/>
      <c r="BM62" s="112"/>
      <c r="BN62" s="112"/>
      <c r="BO62" s="112"/>
      <c r="BP62" s="112"/>
      <c r="BQ62" s="113"/>
      <c r="BR62" s="73"/>
    </row>
    <row r="63" spans="1:70" ht="78" customHeight="1">
      <c r="A63" s="73"/>
      <c r="B63" s="68"/>
      <c r="C63" s="74"/>
      <c r="D63" s="74"/>
      <c r="E63" s="74"/>
      <c r="F63" s="74"/>
      <c r="G63" s="77"/>
      <c r="H63" s="180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12"/>
      <c r="AG63" s="113"/>
      <c r="AH63" s="180"/>
      <c r="AI63" s="112"/>
      <c r="AJ63" s="112"/>
      <c r="AK63" s="113"/>
      <c r="AL63" s="180"/>
      <c r="AM63" s="112"/>
      <c r="AN63" s="112"/>
      <c r="AO63" s="112"/>
      <c r="AP63" s="113"/>
      <c r="AQ63" s="180"/>
      <c r="AR63" s="112"/>
      <c r="AS63" s="112"/>
      <c r="AT63" s="112"/>
      <c r="AU63" s="112"/>
      <c r="AV63" s="112"/>
      <c r="AW63" s="112"/>
      <c r="AX63" s="112"/>
      <c r="AY63" s="113"/>
      <c r="AZ63" s="68"/>
      <c r="BA63" s="193" t="s">
        <v>120</v>
      </c>
      <c r="BB63" s="112"/>
      <c r="BC63" s="112"/>
      <c r="BD63" s="112"/>
      <c r="BE63" s="112"/>
      <c r="BF63" s="112"/>
      <c r="BG63" s="112"/>
      <c r="BH63" s="112"/>
      <c r="BI63" s="112"/>
      <c r="BJ63" s="113"/>
      <c r="BK63" s="180">
        <v>8</v>
      </c>
      <c r="BL63" s="112"/>
      <c r="BM63" s="112"/>
      <c r="BN63" s="112"/>
      <c r="BO63" s="112"/>
      <c r="BP63" s="112"/>
      <c r="BQ63" s="113"/>
      <c r="BR63" s="73"/>
    </row>
    <row r="64" spans="1:70" ht="15.75" customHeight="1">
      <c r="A64" s="73"/>
      <c r="B64" s="73"/>
      <c r="C64" s="73"/>
      <c r="D64" s="73"/>
      <c r="E64" s="73"/>
      <c r="F64" s="73"/>
      <c r="G64" s="73"/>
      <c r="H64" s="73"/>
      <c r="I64" s="73"/>
      <c r="J64" s="73"/>
      <c r="K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X64" s="73"/>
      <c r="Y64" s="76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O64" s="73"/>
      <c r="AP64" s="73"/>
      <c r="AQ64" s="73"/>
      <c r="AR64" s="73"/>
      <c r="AS64" s="73"/>
      <c r="AT64" s="73"/>
      <c r="AU64" s="76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</row>
    <row r="65" spans="1:70" ht="12" customHeight="1">
      <c r="A65" s="73"/>
      <c r="B65" s="192" t="s">
        <v>121</v>
      </c>
      <c r="C65" s="107"/>
      <c r="D65" s="107"/>
      <c r="E65" s="107"/>
      <c r="F65" s="107"/>
      <c r="G65" s="107"/>
      <c r="H65" s="107"/>
      <c r="I65" s="107"/>
      <c r="J65" s="107"/>
      <c r="K65" s="107"/>
      <c r="L65" s="107"/>
      <c r="M65" s="107"/>
      <c r="N65" s="107"/>
      <c r="O65" s="107"/>
      <c r="P65" s="107"/>
      <c r="Q65" s="107"/>
      <c r="R65" s="107"/>
      <c r="S65" s="107"/>
      <c r="T65" s="107"/>
      <c r="U65" s="107"/>
      <c r="V65" s="73"/>
      <c r="W65" s="73"/>
      <c r="X65" s="73"/>
      <c r="Y65" s="76"/>
      <c r="Z65" s="73"/>
      <c r="AA65" s="73"/>
      <c r="AB65" s="73"/>
      <c r="AC65" s="73"/>
      <c r="AD65" s="192" t="s">
        <v>122</v>
      </c>
      <c r="AE65" s="107"/>
      <c r="AF65" s="107"/>
      <c r="AG65" s="107"/>
      <c r="AH65" s="107"/>
      <c r="AI65" s="107"/>
      <c r="AJ65" s="107"/>
      <c r="AK65" s="107"/>
      <c r="AL65" s="107"/>
      <c r="AM65" s="107"/>
      <c r="AN65" s="107"/>
      <c r="AO65" s="107"/>
      <c r="AP65" s="107"/>
      <c r="AQ65" s="107"/>
      <c r="AR65" s="107"/>
      <c r="AS65" s="107"/>
      <c r="AT65" s="107"/>
      <c r="AU65" s="107"/>
      <c r="AV65" s="107"/>
      <c r="AW65" s="107"/>
      <c r="AX65" s="107"/>
      <c r="AY65" s="107"/>
      <c r="AZ65" s="107"/>
      <c r="BA65" s="107"/>
      <c r="BB65" s="107"/>
      <c r="BC65" s="107"/>
      <c r="BD65" s="107"/>
      <c r="BE65" s="107"/>
      <c r="BF65" s="107"/>
      <c r="BG65" s="107"/>
      <c r="BH65" s="107"/>
      <c r="BI65" s="107"/>
      <c r="BJ65" s="107"/>
      <c r="BK65" s="107"/>
      <c r="BL65" s="107"/>
      <c r="BM65" s="107"/>
      <c r="BN65" s="107"/>
      <c r="BO65" s="107"/>
      <c r="BP65" s="107"/>
      <c r="BQ65" s="73"/>
      <c r="BR65" s="73"/>
    </row>
    <row r="66" spans="1:70" ht="15.75" customHeight="1">
      <c r="A66" s="73"/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3"/>
      <c r="W66" s="73"/>
      <c r="X66" s="73"/>
      <c r="Y66" s="76"/>
      <c r="Z66" s="73"/>
      <c r="AA66" s="73"/>
      <c r="AB66" s="73"/>
      <c r="AC66" s="73"/>
      <c r="AD66" s="74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O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</row>
    <row r="67" spans="1:70" ht="15.75" customHeight="1">
      <c r="A67" s="73"/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3"/>
      <c r="W67" s="73"/>
      <c r="X67" s="73"/>
      <c r="Y67" s="76"/>
      <c r="Z67" s="73"/>
      <c r="AA67" s="73"/>
      <c r="AB67" s="73"/>
      <c r="AC67" s="73"/>
      <c r="AD67" s="74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O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</row>
    <row r="68" spans="1:70" ht="15.75" customHeight="1">
      <c r="A68" s="73"/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3"/>
      <c r="W68" s="73"/>
      <c r="X68" s="73"/>
      <c r="Y68" s="76"/>
      <c r="Z68" s="73"/>
      <c r="AA68" s="73"/>
      <c r="AB68" s="73"/>
      <c r="AC68" s="73"/>
      <c r="AD68" s="74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O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</row>
    <row r="69" spans="1:70" ht="15.75" customHeight="1">
      <c r="A69" s="73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3"/>
      <c r="W69" s="73"/>
      <c r="X69" s="73"/>
      <c r="Y69" s="76"/>
      <c r="Z69" s="73"/>
      <c r="AA69" s="73"/>
      <c r="AB69" s="73"/>
      <c r="AC69" s="73"/>
      <c r="AD69" s="74"/>
      <c r="AE69" s="73"/>
      <c r="AF69" s="73"/>
      <c r="AG69" s="73"/>
      <c r="AH69" s="73"/>
      <c r="AI69" s="73"/>
      <c r="AJ69" s="73"/>
      <c r="AK69" s="73"/>
      <c r="AL69" s="73"/>
      <c r="AM69" s="73"/>
      <c r="AN69" s="73"/>
      <c r="AO69" s="73"/>
      <c r="AP69" s="73"/>
      <c r="AQ69" s="73"/>
      <c r="AR69" s="73"/>
      <c r="AS69" s="73"/>
      <c r="AT69" s="73"/>
      <c r="AU69" s="73"/>
      <c r="AV69" s="73"/>
      <c r="AW69" s="73"/>
      <c r="AX69" s="73"/>
      <c r="AY69" s="73"/>
      <c r="AZ69" s="73"/>
      <c r="BA69" s="73"/>
      <c r="BB69" s="73"/>
      <c r="BC69" s="73"/>
      <c r="BD69" s="73"/>
      <c r="BE69" s="73"/>
      <c r="BF69" s="73"/>
      <c r="BG69" s="73"/>
      <c r="BH69" s="73"/>
      <c r="BI69" s="73"/>
      <c r="BJ69" s="73"/>
      <c r="BK69" s="73"/>
      <c r="BL69" s="73"/>
      <c r="BM69" s="73"/>
      <c r="BN69" s="73"/>
      <c r="BO69" s="73"/>
      <c r="BP69" s="73"/>
      <c r="BQ69" s="73"/>
      <c r="BR69" s="73"/>
    </row>
    <row r="70" spans="1:70" ht="15.75" customHeight="1">
      <c r="A70" s="73"/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3"/>
      <c r="W70" s="73"/>
      <c r="X70" s="73"/>
      <c r="Y70" s="76"/>
      <c r="Z70" s="73"/>
      <c r="AA70" s="73"/>
      <c r="AB70" s="73"/>
      <c r="AC70" s="73"/>
      <c r="AD70" s="74"/>
      <c r="AE70" s="73"/>
      <c r="AF70" s="73"/>
      <c r="AG70" s="73"/>
      <c r="AH70" s="73"/>
      <c r="AI70" s="73"/>
      <c r="AJ70" s="73"/>
      <c r="AK70" s="73"/>
      <c r="AL70" s="73"/>
      <c r="AM70" s="73"/>
      <c r="AN70" s="73"/>
      <c r="AO70" s="73"/>
      <c r="AP70" s="73"/>
      <c r="AQ70" s="73"/>
      <c r="AR70" s="73"/>
      <c r="AS70" s="73"/>
      <c r="AT70" s="73"/>
      <c r="AU70" s="73"/>
      <c r="AV70" s="73"/>
      <c r="AW70" s="73"/>
      <c r="AX70" s="73"/>
      <c r="AY70" s="73"/>
      <c r="AZ70" s="73"/>
      <c r="BA70" s="73"/>
      <c r="BB70" s="73"/>
      <c r="BC70" s="73"/>
      <c r="BD70" s="73"/>
      <c r="BE70" s="73"/>
      <c r="BF70" s="73"/>
      <c r="BG70" s="73"/>
      <c r="BH70" s="73"/>
      <c r="BI70" s="73"/>
      <c r="BJ70" s="73"/>
      <c r="BK70" s="73"/>
      <c r="BL70" s="73"/>
      <c r="BM70" s="73"/>
      <c r="BN70" s="73"/>
      <c r="BO70" s="73"/>
      <c r="BP70" s="73"/>
      <c r="BQ70" s="73"/>
      <c r="BR70" s="73"/>
    </row>
    <row r="71" spans="1:70" ht="12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79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79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</row>
    <row r="72" spans="1:70" ht="12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79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79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</row>
    <row r="73" spans="1:70" ht="12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79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79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</row>
    <row r="74" spans="1:70" ht="12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79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79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</row>
    <row r="75" spans="1:70" ht="12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79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79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</row>
    <row r="76" spans="1:70" ht="12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79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79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</row>
    <row r="77" spans="1:70" ht="12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79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79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</row>
    <row r="78" spans="1:70" ht="12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79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79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</row>
    <row r="79" spans="1:70" ht="12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79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79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</row>
    <row r="80" spans="1:70" ht="12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79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79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</row>
    <row r="81" spans="1:70" ht="12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79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79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</row>
    <row r="82" spans="1:70" ht="12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79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79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</row>
    <row r="83" spans="1:70" ht="12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79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79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</row>
    <row r="84" spans="1:70" ht="12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79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79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</row>
    <row r="85" spans="1:70" ht="12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79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79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</row>
    <row r="86" spans="1:70" ht="12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79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79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</row>
    <row r="87" spans="1:70" ht="12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79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79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</row>
    <row r="88" spans="1:70" ht="12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79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79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</row>
    <row r="89" spans="1:70" ht="12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79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79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</row>
    <row r="90" spans="1:70" ht="12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79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79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</row>
    <row r="91" spans="1:70" ht="12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79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79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</row>
    <row r="92" spans="1:70" ht="12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79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79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</row>
    <row r="93" spans="1:70" ht="12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79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79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</row>
    <row r="94" spans="1:70" ht="12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79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79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</row>
    <row r="95" spans="1:70" ht="12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79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79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</row>
    <row r="96" spans="1:70" ht="12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79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79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</row>
    <row r="97" spans="1:70" ht="12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79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79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</row>
    <row r="98" spans="1:70" ht="12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79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79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</row>
    <row r="99" spans="1:70" ht="12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79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79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</row>
    <row r="100" spans="1:70" ht="12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79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79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</row>
    <row r="101" spans="1:70" ht="12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79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79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</row>
    <row r="102" spans="1:70" ht="12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79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79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</row>
    <row r="103" spans="1:70" ht="12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79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79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</row>
    <row r="104" spans="1:70" ht="12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79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79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</row>
    <row r="105" spans="1:70" ht="12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79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79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</row>
    <row r="106" spans="1:70" ht="12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79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79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</row>
    <row r="107" spans="1:70" ht="12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79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79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</row>
    <row r="108" spans="1:70" ht="12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79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79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</row>
    <row r="109" spans="1:70" ht="12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79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79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</row>
    <row r="110" spans="1:70" ht="12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79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79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</row>
    <row r="111" spans="1:70" ht="12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79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79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</row>
    <row r="112" spans="1:70" ht="12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79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79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</row>
    <row r="113" spans="1:70" ht="12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79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79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</row>
    <row r="114" spans="1:70" ht="12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79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79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</row>
    <row r="115" spans="1:70" ht="12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79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79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</row>
    <row r="116" spans="1:70" ht="12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79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79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</row>
    <row r="117" spans="1:70" ht="12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79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79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</row>
    <row r="118" spans="1:70" ht="12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79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79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</row>
    <row r="119" spans="1:70" ht="12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79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79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</row>
    <row r="120" spans="1:70" ht="12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79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79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</row>
    <row r="121" spans="1:70" ht="12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79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79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</row>
    <row r="122" spans="1:70" ht="12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79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79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</row>
    <row r="123" spans="1:70" ht="12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79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79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</row>
    <row r="124" spans="1:70" ht="12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79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79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</row>
    <row r="125" spans="1:70" ht="12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79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79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</row>
    <row r="126" spans="1:70" ht="12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79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79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</row>
    <row r="127" spans="1:70" ht="12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79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79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</row>
    <row r="128" spans="1:70" ht="12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79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79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</row>
    <row r="129" spans="1:70" ht="12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79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79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</row>
    <row r="130" spans="1:70" ht="12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79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79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</row>
    <row r="131" spans="1:70" ht="12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79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79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</row>
    <row r="132" spans="1:70" ht="12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79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79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</row>
    <row r="133" spans="1:70" ht="12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79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79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</row>
    <row r="134" spans="1:70" ht="12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79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79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</row>
    <row r="135" spans="1:70" ht="12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79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79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</row>
    <row r="136" spans="1:70" ht="12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79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79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</row>
    <row r="137" spans="1:70" ht="12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79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79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</row>
    <row r="138" spans="1:70" ht="12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79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79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</row>
    <row r="139" spans="1:70" ht="12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79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79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</row>
    <row r="140" spans="1:70" ht="12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79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79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</row>
    <row r="141" spans="1:70" ht="12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79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79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</row>
    <row r="142" spans="1:70" ht="12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79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79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</row>
    <row r="143" spans="1:70" ht="12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79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79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</row>
    <row r="144" spans="1:70" ht="12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79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79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</row>
    <row r="145" spans="1:70" ht="12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79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79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</row>
    <row r="146" spans="1:70" ht="12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79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79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</row>
    <row r="147" spans="1:70" ht="12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79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79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</row>
    <row r="148" spans="1:70" ht="12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79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79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</row>
    <row r="149" spans="1:70" ht="12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79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79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</row>
    <row r="150" spans="1:70" ht="12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79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79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</row>
    <row r="151" spans="1:70" ht="12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79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79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</row>
    <row r="152" spans="1:70" ht="12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79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79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</row>
    <row r="153" spans="1:70" ht="12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79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79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</row>
    <row r="154" spans="1:70" ht="12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79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79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</row>
    <row r="155" spans="1:70" ht="12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79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79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</row>
    <row r="156" spans="1:70" ht="12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79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79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</row>
    <row r="157" spans="1:70" ht="12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79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79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</row>
    <row r="158" spans="1:70" ht="12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79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79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</row>
    <row r="159" spans="1:70" ht="12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79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79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</row>
    <row r="160" spans="1:70" ht="12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79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79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</row>
    <row r="161" spans="1:70" ht="12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79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79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</row>
    <row r="162" spans="1:70" ht="12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79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79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</row>
    <row r="163" spans="1:70" ht="12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79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79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</row>
    <row r="164" spans="1:70" ht="12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79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79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</row>
    <row r="165" spans="1:70" ht="12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79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79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</row>
    <row r="166" spans="1:70" ht="12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79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79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</row>
    <row r="167" spans="1:70" ht="12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79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79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</row>
    <row r="168" spans="1:70" ht="12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79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79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</row>
    <row r="169" spans="1:70" ht="12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79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79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</row>
    <row r="170" spans="1:70" ht="12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79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79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</row>
    <row r="171" spans="1:70" ht="12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79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79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</row>
    <row r="172" spans="1:70" ht="12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79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79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</row>
    <row r="173" spans="1:70" ht="12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79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79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</row>
    <row r="174" spans="1:70" ht="12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79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79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</row>
    <row r="175" spans="1:70" ht="12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79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79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</row>
    <row r="176" spans="1:70" ht="12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79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79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</row>
    <row r="177" spans="1:70" ht="12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79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79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</row>
    <row r="178" spans="1:70" ht="12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79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79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</row>
    <row r="179" spans="1:70" ht="12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79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79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</row>
    <row r="180" spans="1:70" ht="12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79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79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</row>
    <row r="181" spans="1:70" ht="12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79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79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</row>
    <row r="182" spans="1:70" ht="12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79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79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</row>
    <row r="183" spans="1:70" ht="12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79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79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</row>
    <row r="184" spans="1:70" ht="12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79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79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</row>
    <row r="185" spans="1:70" ht="12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79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79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</row>
    <row r="186" spans="1:70" ht="12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79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79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</row>
    <row r="187" spans="1:70" ht="12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79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79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</row>
    <row r="188" spans="1:70" ht="12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79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79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</row>
    <row r="189" spans="1:70" ht="12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79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79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</row>
    <row r="190" spans="1:70" ht="12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79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79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</row>
    <row r="191" spans="1:70" ht="12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79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79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</row>
    <row r="192" spans="1:70" ht="12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79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79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</row>
    <row r="193" spans="1:70" ht="12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79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79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</row>
    <row r="194" spans="1:70" ht="12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79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79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</row>
    <row r="195" spans="1:70" ht="12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79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79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</row>
    <row r="196" spans="1:70" ht="12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79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79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</row>
    <row r="197" spans="1:70" ht="12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79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79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</row>
    <row r="198" spans="1:70" ht="12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79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79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</row>
    <row r="199" spans="1:70" ht="12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79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79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</row>
    <row r="200" spans="1:70" ht="12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79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79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</row>
    <row r="201" spans="1:70" ht="12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79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79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</row>
    <row r="202" spans="1:70" ht="12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79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79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</row>
    <row r="203" spans="1:70" ht="12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79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79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</row>
    <row r="204" spans="1:70" ht="12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79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79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</row>
    <row r="205" spans="1:70" ht="12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79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79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</row>
    <row r="206" spans="1:70" ht="12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79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79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</row>
    <row r="207" spans="1:70" ht="12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79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79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</row>
    <row r="208" spans="1:70" ht="12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79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79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</row>
    <row r="209" spans="1:70" ht="12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79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79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</row>
    <row r="210" spans="1:70" ht="12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79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79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</row>
    <row r="211" spans="1:70" ht="12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79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79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</row>
    <row r="212" spans="1:70" ht="12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79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79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</row>
    <row r="213" spans="1:70" ht="12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79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79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</row>
    <row r="214" spans="1:70" ht="12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79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79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</row>
    <row r="215" spans="1:70" ht="12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79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79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</row>
    <row r="216" spans="1:70" ht="12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79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79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</row>
    <row r="217" spans="1:70" ht="12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79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79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</row>
    <row r="218" spans="1:70" ht="12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79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79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</row>
    <row r="219" spans="1:70" ht="12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79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79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</row>
    <row r="220" spans="1:70" ht="12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79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79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</row>
    <row r="221" spans="1:70" ht="12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79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79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</row>
    <row r="222" spans="1:70" ht="12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79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79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</row>
    <row r="223" spans="1:70" ht="12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79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79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</row>
    <row r="224" spans="1:70" ht="12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79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79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</row>
    <row r="225" spans="1:70" ht="12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79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79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</row>
    <row r="226" spans="1:70" ht="12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79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79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</row>
    <row r="227" spans="1:70" ht="12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79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79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</row>
    <row r="228" spans="1:70" ht="12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79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79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</row>
    <row r="229" spans="1:70" ht="12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79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79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</row>
    <row r="230" spans="1:70" ht="12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79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79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</row>
    <row r="231" spans="1:70" ht="12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79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79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</row>
    <row r="232" spans="1:70" ht="12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79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79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</row>
    <row r="233" spans="1:70" ht="12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79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79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</row>
    <row r="234" spans="1:70" ht="12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79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79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</row>
    <row r="235" spans="1:70" ht="12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79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79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</row>
    <row r="236" spans="1:70" ht="12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79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79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</row>
    <row r="237" spans="1:70" ht="12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79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79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</row>
    <row r="238" spans="1:70" ht="12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79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79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</row>
    <row r="239" spans="1:70" ht="12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79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79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</row>
    <row r="240" spans="1:70" ht="12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79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79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</row>
    <row r="241" spans="1:70" ht="12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79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79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</row>
    <row r="242" spans="1:70" ht="12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79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79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</row>
    <row r="243" spans="1:70" ht="12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79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79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</row>
    <row r="244" spans="1:70" ht="12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79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79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</row>
    <row r="245" spans="1:70" ht="12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79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79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</row>
    <row r="246" spans="1:70" ht="12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79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79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</row>
    <row r="247" spans="1:70" ht="12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79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79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</row>
    <row r="248" spans="1:70" ht="12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79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79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</row>
    <row r="249" spans="1:70" ht="12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79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79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</row>
    <row r="250" spans="1:70" ht="12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79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79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</row>
    <row r="251" spans="1:70" ht="12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79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79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</row>
    <row r="252" spans="1:70" ht="12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79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79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</row>
    <row r="253" spans="1:70" ht="12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79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79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</row>
    <row r="254" spans="1:70" ht="12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79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79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</row>
    <row r="255" spans="1:70" ht="12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79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79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</row>
    <row r="256" spans="1:70" ht="12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79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79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</row>
    <row r="257" spans="1:70" ht="12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79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79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</row>
    <row r="258" spans="1:70" ht="12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79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79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</row>
    <row r="259" spans="1:70" ht="12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79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79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</row>
    <row r="260" spans="1:70" ht="12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79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79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</row>
    <row r="261" spans="1:70" ht="12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79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79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</row>
    <row r="262" spans="1:70" ht="12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79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79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</row>
    <row r="263" spans="1:70" ht="12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79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79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</row>
    <row r="264" spans="1:70" ht="12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79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79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</row>
    <row r="265" spans="1:70" ht="12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79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79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</row>
    <row r="266" spans="1:70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</row>
    <row r="267" spans="1:70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</row>
    <row r="268" spans="1:70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</row>
    <row r="269" spans="1:70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</row>
    <row r="270" spans="1:70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</row>
    <row r="271" spans="1:70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</row>
    <row r="272" spans="1:70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</row>
    <row r="273" spans="1:70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</row>
    <row r="274" spans="1:70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</row>
    <row r="275" spans="1:70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</row>
    <row r="276" spans="1:70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</row>
    <row r="277" spans="1:70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</row>
    <row r="278" spans="1:70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</row>
    <row r="279" spans="1:70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</row>
    <row r="280" spans="1:70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</row>
    <row r="281" spans="1:70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</row>
    <row r="282" spans="1:70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</row>
    <row r="283" spans="1:70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</row>
    <row r="284" spans="1:70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</row>
    <row r="285" spans="1:70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</row>
    <row r="286" spans="1:70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</row>
    <row r="287" spans="1:70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</row>
    <row r="288" spans="1:70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</row>
    <row r="289" spans="1:70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</row>
    <row r="290" spans="1:70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</row>
    <row r="291" spans="1:70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</row>
    <row r="292" spans="1:70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</row>
    <row r="293" spans="1:70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</row>
    <row r="294" spans="1:70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</row>
    <row r="295" spans="1:70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</row>
    <row r="296" spans="1:70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</row>
    <row r="297" spans="1:70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</row>
    <row r="298" spans="1:70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</row>
    <row r="299" spans="1:70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</row>
    <row r="300" spans="1:70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</row>
    <row r="301" spans="1:70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</row>
    <row r="302" spans="1:70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</row>
    <row r="303" spans="1:70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</row>
    <row r="304" spans="1:70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</row>
    <row r="305" spans="1:70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</row>
    <row r="306" spans="1:70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</row>
    <row r="307" spans="1:70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</row>
    <row r="308" spans="1:70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</row>
    <row r="309" spans="1:70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</row>
    <row r="310" spans="1:70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</row>
    <row r="311" spans="1:70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</row>
    <row r="312" spans="1:70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</row>
    <row r="313" spans="1:70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</row>
    <row r="314" spans="1:70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</row>
    <row r="315" spans="1:70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</row>
    <row r="316" spans="1:70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</row>
    <row r="317" spans="1:70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</row>
    <row r="318" spans="1:70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</row>
    <row r="319" spans="1:70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</row>
    <row r="320" spans="1:70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</row>
    <row r="321" spans="1:70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</row>
    <row r="322" spans="1:70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</row>
    <row r="323" spans="1:70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</row>
    <row r="324" spans="1:70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</row>
    <row r="325" spans="1:70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</row>
    <row r="326" spans="1:70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</row>
    <row r="327" spans="1:70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</row>
    <row r="328" spans="1:70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</row>
    <row r="329" spans="1:70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</row>
    <row r="330" spans="1:70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</row>
    <row r="331" spans="1:70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</row>
    <row r="332" spans="1:70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</row>
    <row r="333" spans="1:70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</row>
    <row r="334" spans="1:70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</row>
    <row r="335" spans="1:70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</row>
    <row r="336" spans="1:70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</row>
    <row r="337" spans="1:70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</row>
    <row r="338" spans="1:70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</row>
    <row r="339" spans="1:70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</row>
    <row r="340" spans="1:70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</row>
    <row r="341" spans="1:70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</row>
    <row r="342" spans="1:70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</row>
    <row r="343" spans="1:70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</row>
    <row r="344" spans="1:70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</row>
    <row r="345" spans="1:70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</row>
    <row r="346" spans="1:70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</row>
    <row r="347" spans="1:70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</row>
    <row r="348" spans="1:70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</row>
    <row r="349" spans="1:70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</row>
    <row r="350" spans="1:70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</row>
    <row r="351" spans="1:70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</row>
    <row r="352" spans="1:70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</row>
    <row r="353" spans="1:70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</row>
    <row r="354" spans="1:70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  <c r="BR354" s="4"/>
    </row>
    <row r="355" spans="1:70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</row>
    <row r="356" spans="1:70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</row>
    <row r="357" spans="1:70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</row>
    <row r="358" spans="1:70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</row>
    <row r="359" spans="1:70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</row>
    <row r="360" spans="1:70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  <c r="BR360" s="4"/>
    </row>
    <row r="361" spans="1:70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</row>
    <row r="362" spans="1:70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</row>
    <row r="363" spans="1:70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  <c r="BR363" s="4"/>
    </row>
    <row r="364" spans="1:70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</row>
    <row r="365" spans="1:70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  <c r="BK365" s="4"/>
      <c r="BL365" s="4"/>
      <c r="BM365" s="4"/>
      <c r="BN365" s="4"/>
      <c r="BO365" s="4"/>
      <c r="BP365" s="4"/>
      <c r="BQ365" s="4"/>
      <c r="BR365" s="4"/>
    </row>
    <row r="366" spans="1:70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  <c r="BK366" s="4"/>
      <c r="BL366" s="4"/>
      <c r="BM366" s="4"/>
      <c r="BN366" s="4"/>
      <c r="BO366" s="4"/>
      <c r="BP366" s="4"/>
      <c r="BQ366" s="4"/>
      <c r="BR366" s="4"/>
    </row>
    <row r="367" spans="1:70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  <c r="BK367" s="4"/>
      <c r="BL367" s="4"/>
      <c r="BM367" s="4"/>
      <c r="BN367" s="4"/>
      <c r="BO367" s="4"/>
      <c r="BP367" s="4"/>
      <c r="BQ367" s="4"/>
      <c r="BR367" s="4"/>
    </row>
    <row r="368" spans="1:70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  <c r="BK368" s="4"/>
      <c r="BL368" s="4"/>
      <c r="BM368" s="4"/>
      <c r="BN368" s="4"/>
      <c r="BO368" s="4"/>
      <c r="BP368" s="4"/>
      <c r="BQ368" s="4"/>
      <c r="BR368" s="4"/>
    </row>
    <row r="369" spans="1:70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  <c r="BK369" s="4"/>
      <c r="BL369" s="4"/>
      <c r="BM369" s="4"/>
      <c r="BN369" s="4"/>
      <c r="BO369" s="4"/>
      <c r="BP369" s="4"/>
      <c r="BQ369" s="4"/>
      <c r="BR369" s="4"/>
    </row>
    <row r="370" spans="1:70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  <c r="BQ370" s="4"/>
      <c r="BR370" s="4"/>
    </row>
    <row r="371" spans="1:70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  <c r="BR371" s="4"/>
    </row>
    <row r="372" spans="1:70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  <c r="BL372" s="4"/>
      <c r="BM372" s="4"/>
      <c r="BN372" s="4"/>
      <c r="BO372" s="4"/>
      <c r="BP372" s="4"/>
      <c r="BQ372" s="4"/>
      <c r="BR372" s="4"/>
    </row>
    <row r="373" spans="1:70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  <c r="BQ373" s="4"/>
      <c r="BR373" s="4"/>
    </row>
    <row r="374" spans="1:70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  <c r="BQ374" s="4"/>
      <c r="BR374" s="4"/>
    </row>
    <row r="375" spans="1:70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</row>
    <row r="376" spans="1:70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4"/>
    </row>
    <row r="377" spans="1:70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  <c r="BQ377" s="4"/>
      <c r="BR377" s="4"/>
    </row>
    <row r="378" spans="1:70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  <c r="BR378" s="4"/>
    </row>
    <row r="379" spans="1:70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</row>
    <row r="380" spans="1:70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/>
      <c r="BR380" s="4"/>
    </row>
    <row r="381" spans="1:70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  <c r="BR381" s="4"/>
    </row>
    <row r="382" spans="1:70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</row>
    <row r="383" spans="1:70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</row>
    <row r="384" spans="1:70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</row>
    <row r="385" spans="1:70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4"/>
    </row>
    <row r="386" spans="1:70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  <c r="BQ386" s="4"/>
      <c r="BR386" s="4"/>
    </row>
    <row r="387" spans="1:70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  <c r="BQ387" s="4"/>
      <c r="BR387" s="4"/>
    </row>
    <row r="388" spans="1:70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/>
      <c r="BR388" s="4"/>
    </row>
    <row r="389" spans="1:70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  <c r="BQ389" s="4"/>
      <c r="BR389" s="4"/>
    </row>
    <row r="390" spans="1:70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  <c r="BR390" s="4"/>
    </row>
    <row r="391" spans="1:70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  <c r="BQ391" s="4"/>
      <c r="BR391" s="4"/>
    </row>
    <row r="392" spans="1:70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K392" s="4"/>
      <c r="BL392" s="4"/>
      <c r="BM392" s="4"/>
      <c r="BN392" s="4"/>
      <c r="BO392" s="4"/>
      <c r="BP392" s="4"/>
      <c r="BQ392" s="4"/>
      <c r="BR392" s="4"/>
    </row>
    <row r="393" spans="1:70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  <c r="BR393" s="4"/>
    </row>
    <row r="394" spans="1:70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  <c r="BQ394" s="4"/>
      <c r="BR394" s="4"/>
    </row>
    <row r="395" spans="1:70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4"/>
    </row>
    <row r="396" spans="1:70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  <c r="BQ396" s="4"/>
      <c r="BR396" s="4"/>
    </row>
    <row r="397" spans="1:70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  <c r="BK397" s="4"/>
      <c r="BL397" s="4"/>
      <c r="BM397" s="4"/>
      <c r="BN397" s="4"/>
      <c r="BO397" s="4"/>
      <c r="BP397" s="4"/>
      <c r="BQ397" s="4"/>
      <c r="BR397" s="4"/>
    </row>
    <row r="398" spans="1:70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  <c r="BK398" s="4"/>
      <c r="BL398" s="4"/>
      <c r="BM398" s="4"/>
      <c r="BN398" s="4"/>
      <c r="BO398" s="4"/>
      <c r="BP398" s="4"/>
      <c r="BQ398" s="4"/>
      <c r="BR398" s="4"/>
    </row>
    <row r="399" spans="1:70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  <c r="BQ399" s="4"/>
      <c r="BR399" s="4"/>
    </row>
    <row r="400" spans="1:70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  <c r="BQ400" s="4"/>
      <c r="BR400" s="4"/>
    </row>
    <row r="401" spans="1:70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  <c r="BP401" s="4"/>
      <c r="BQ401" s="4"/>
      <c r="BR401" s="4"/>
    </row>
    <row r="402" spans="1:70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  <c r="BP402" s="4"/>
      <c r="BQ402" s="4"/>
      <c r="BR402" s="4"/>
    </row>
    <row r="403" spans="1:70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  <c r="BK403" s="4"/>
      <c r="BL403" s="4"/>
      <c r="BM403" s="4"/>
      <c r="BN403" s="4"/>
      <c r="BO403" s="4"/>
      <c r="BP403" s="4"/>
      <c r="BQ403" s="4"/>
      <c r="BR403" s="4"/>
    </row>
    <row r="404" spans="1:70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  <c r="BK404" s="4"/>
      <c r="BL404" s="4"/>
      <c r="BM404" s="4"/>
      <c r="BN404" s="4"/>
      <c r="BO404" s="4"/>
      <c r="BP404" s="4"/>
      <c r="BQ404" s="4"/>
      <c r="BR404" s="4"/>
    </row>
    <row r="405" spans="1:70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  <c r="BQ405" s="4"/>
      <c r="BR405" s="4"/>
    </row>
    <row r="406" spans="1:70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K406" s="4"/>
      <c r="BL406" s="4"/>
      <c r="BM406" s="4"/>
      <c r="BN406" s="4"/>
      <c r="BO406" s="4"/>
      <c r="BP406" s="4"/>
      <c r="BQ406" s="4"/>
      <c r="BR406" s="4"/>
    </row>
    <row r="407" spans="1:70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  <c r="BQ407" s="4"/>
      <c r="BR407" s="4"/>
    </row>
    <row r="408" spans="1:70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  <c r="BP408" s="4"/>
      <c r="BQ408" s="4"/>
      <c r="BR408" s="4"/>
    </row>
    <row r="409" spans="1:70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  <c r="BP409" s="4"/>
      <c r="BQ409" s="4"/>
      <c r="BR409" s="4"/>
    </row>
    <row r="410" spans="1:70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  <c r="BQ410" s="4"/>
      <c r="BR410" s="4"/>
    </row>
    <row r="411" spans="1:70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  <c r="BQ411" s="4"/>
      <c r="BR411" s="4"/>
    </row>
    <row r="412" spans="1:70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  <c r="BM412" s="4"/>
      <c r="BN412" s="4"/>
      <c r="BO412" s="4"/>
      <c r="BP412" s="4"/>
      <c r="BQ412" s="4"/>
      <c r="BR412" s="4"/>
    </row>
    <row r="413" spans="1:70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  <c r="BQ413" s="4"/>
      <c r="BR413" s="4"/>
    </row>
    <row r="414" spans="1:70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  <c r="BP414" s="4"/>
      <c r="BQ414" s="4"/>
      <c r="BR414" s="4"/>
    </row>
    <row r="415" spans="1:70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  <c r="BQ415" s="4"/>
      <c r="BR415" s="4"/>
    </row>
    <row r="416" spans="1:70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  <c r="BK416" s="4"/>
      <c r="BL416" s="4"/>
      <c r="BM416" s="4"/>
      <c r="BN416" s="4"/>
      <c r="BO416" s="4"/>
      <c r="BP416" s="4"/>
      <c r="BQ416" s="4"/>
      <c r="BR416" s="4"/>
    </row>
    <row r="417" spans="1:70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  <c r="BQ417" s="4"/>
      <c r="BR417" s="4"/>
    </row>
    <row r="418" spans="1:70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  <c r="BK418" s="4"/>
      <c r="BL418" s="4"/>
      <c r="BM418" s="4"/>
      <c r="BN418" s="4"/>
      <c r="BO418" s="4"/>
      <c r="BP418" s="4"/>
      <c r="BQ418" s="4"/>
      <c r="BR418" s="4"/>
    </row>
    <row r="419" spans="1:70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  <c r="BK419" s="4"/>
      <c r="BL419" s="4"/>
      <c r="BM419" s="4"/>
      <c r="BN419" s="4"/>
      <c r="BO419" s="4"/>
      <c r="BP419" s="4"/>
      <c r="BQ419" s="4"/>
      <c r="BR419" s="4"/>
    </row>
    <row r="420" spans="1:70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  <c r="BK420" s="4"/>
      <c r="BL420" s="4"/>
      <c r="BM420" s="4"/>
      <c r="BN420" s="4"/>
      <c r="BO420" s="4"/>
      <c r="BP420" s="4"/>
      <c r="BQ420" s="4"/>
      <c r="BR420" s="4"/>
    </row>
    <row r="421" spans="1:70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  <c r="BQ421" s="4"/>
      <c r="BR421" s="4"/>
    </row>
    <row r="422" spans="1:70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  <c r="BK422" s="4"/>
      <c r="BL422" s="4"/>
      <c r="BM422" s="4"/>
      <c r="BN422" s="4"/>
      <c r="BO422" s="4"/>
      <c r="BP422" s="4"/>
      <c r="BQ422" s="4"/>
      <c r="BR422" s="4"/>
    </row>
    <row r="423" spans="1:70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K423" s="4"/>
      <c r="BL423" s="4"/>
      <c r="BM423" s="4"/>
      <c r="BN423" s="4"/>
      <c r="BO423" s="4"/>
      <c r="BP423" s="4"/>
      <c r="BQ423" s="4"/>
      <c r="BR423" s="4"/>
    </row>
    <row r="424" spans="1:70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K424" s="4"/>
      <c r="BL424" s="4"/>
      <c r="BM424" s="4"/>
      <c r="BN424" s="4"/>
      <c r="BO424" s="4"/>
      <c r="BP424" s="4"/>
      <c r="BQ424" s="4"/>
      <c r="BR424" s="4"/>
    </row>
    <row r="425" spans="1:70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  <c r="BK425" s="4"/>
      <c r="BL425" s="4"/>
      <c r="BM425" s="4"/>
      <c r="BN425" s="4"/>
      <c r="BO425" s="4"/>
      <c r="BP425" s="4"/>
      <c r="BQ425" s="4"/>
      <c r="BR425" s="4"/>
    </row>
    <row r="426" spans="1:70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K426" s="4"/>
      <c r="BL426" s="4"/>
      <c r="BM426" s="4"/>
      <c r="BN426" s="4"/>
      <c r="BO426" s="4"/>
      <c r="BP426" s="4"/>
      <c r="BQ426" s="4"/>
      <c r="BR426" s="4"/>
    </row>
    <row r="427" spans="1:70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  <c r="BQ427" s="4"/>
      <c r="BR427" s="4"/>
    </row>
    <row r="428" spans="1:70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K428" s="4"/>
      <c r="BL428" s="4"/>
      <c r="BM428" s="4"/>
      <c r="BN428" s="4"/>
      <c r="BO428" s="4"/>
      <c r="BP428" s="4"/>
      <c r="BQ428" s="4"/>
      <c r="BR428" s="4"/>
    </row>
    <row r="429" spans="1:70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K429" s="4"/>
      <c r="BL429" s="4"/>
      <c r="BM429" s="4"/>
      <c r="BN429" s="4"/>
      <c r="BO429" s="4"/>
      <c r="BP429" s="4"/>
      <c r="BQ429" s="4"/>
      <c r="BR429" s="4"/>
    </row>
    <row r="430" spans="1:70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K430" s="4"/>
      <c r="BL430" s="4"/>
      <c r="BM430" s="4"/>
      <c r="BN430" s="4"/>
      <c r="BO430" s="4"/>
      <c r="BP430" s="4"/>
      <c r="BQ430" s="4"/>
      <c r="BR430" s="4"/>
    </row>
    <row r="431" spans="1:70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4"/>
      <c r="BL431" s="4"/>
      <c r="BM431" s="4"/>
      <c r="BN431" s="4"/>
      <c r="BO431" s="4"/>
      <c r="BP431" s="4"/>
      <c r="BQ431" s="4"/>
      <c r="BR431" s="4"/>
    </row>
    <row r="432" spans="1:70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K432" s="4"/>
      <c r="BL432" s="4"/>
      <c r="BM432" s="4"/>
      <c r="BN432" s="4"/>
      <c r="BO432" s="4"/>
      <c r="BP432" s="4"/>
      <c r="BQ432" s="4"/>
      <c r="BR432" s="4"/>
    </row>
    <row r="433" spans="1:70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K433" s="4"/>
      <c r="BL433" s="4"/>
      <c r="BM433" s="4"/>
      <c r="BN433" s="4"/>
      <c r="BO433" s="4"/>
      <c r="BP433" s="4"/>
      <c r="BQ433" s="4"/>
      <c r="BR433" s="4"/>
    </row>
    <row r="434" spans="1:70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  <c r="BP434" s="4"/>
      <c r="BQ434" s="4"/>
      <c r="BR434" s="4"/>
    </row>
    <row r="435" spans="1:70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  <c r="BQ435" s="4"/>
      <c r="BR435" s="4"/>
    </row>
    <row r="436" spans="1:70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  <c r="BP436" s="4"/>
      <c r="BQ436" s="4"/>
      <c r="BR436" s="4"/>
    </row>
    <row r="437" spans="1:70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4"/>
      <c r="BM437" s="4"/>
      <c r="BN437" s="4"/>
      <c r="BO437" s="4"/>
      <c r="BP437" s="4"/>
      <c r="BQ437" s="4"/>
      <c r="BR437" s="4"/>
    </row>
    <row r="438" spans="1:70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K438" s="4"/>
      <c r="BL438" s="4"/>
      <c r="BM438" s="4"/>
      <c r="BN438" s="4"/>
      <c r="BO438" s="4"/>
      <c r="BP438" s="4"/>
      <c r="BQ438" s="4"/>
      <c r="BR438" s="4"/>
    </row>
    <row r="439" spans="1:70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K439" s="4"/>
      <c r="BL439" s="4"/>
      <c r="BM439" s="4"/>
      <c r="BN439" s="4"/>
      <c r="BO439" s="4"/>
      <c r="BP439" s="4"/>
      <c r="BQ439" s="4"/>
      <c r="BR439" s="4"/>
    </row>
    <row r="440" spans="1:70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  <c r="BQ440" s="4"/>
      <c r="BR440" s="4"/>
    </row>
    <row r="441" spans="1:70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/>
      <c r="BL441" s="4"/>
      <c r="BM441" s="4"/>
      <c r="BN441" s="4"/>
      <c r="BO441" s="4"/>
      <c r="BP441" s="4"/>
      <c r="BQ441" s="4"/>
      <c r="BR441" s="4"/>
    </row>
    <row r="442" spans="1:70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  <c r="BQ442" s="4"/>
      <c r="BR442" s="4"/>
    </row>
    <row r="443" spans="1:70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  <c r="BQ443" s="4"/>
      <c r="BR443" s="4"/>
    </row>
    <row r="444" spans="1:70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K444" s="4"/>
      <c r="BL444" s="4"/>
      <c r="BM444" s="4"/>
      <c r="BN444" s="4"/>
      <c r="BO444" s="4"/>
      <c r="BP444" s="4"/>
      <c r="BQ444" s="4"/>
      <c r="BR444" s="4"/>
    </row>
    <row r="445" spans="1:70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  <c r="BQ445" s="4"/>
      <c r="BR445" s="4"/>
    </row>
    <row r="446" spans="1:70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  <c r="BK446" s="4"/>
      <c r="BL446" s="4"/>
      <c r="BM446" s="4"/>
      <c r="BN446" s="4"/>
      <c r="BO446" s="4"/>
      <c r="BP446" s="4"/>
      <c r="BQ446" s="4"/>
      <c r="BR446" s="4"/>
    </row>
    <row r="447" spans="1:70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  <c r="BR447" s="4"/>
    </row>
    <row r="448" spans="1:70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  <c r="BQ448" s="4"/>
      <c r="BR448" s="4"/>
    </row>
    <row r="449" spans="1:70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  <c r="BQ449" s="4"/>
      <c r="BR449" s="4"/>
    </row>
    <row r="450" spans="1:70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  <c r="BQ450" s="4"/>
      <c r="BR450" s="4"/>
    </row>
    <row r="451" spans="1:70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/>
      <c r="BR451" s="4"/>
    </row>
    <row r="452" spans="1:70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/>
      <c r="BR452" s="4"/>
    </row>
    <row r="453" spans="1:70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/>
      <c r="BR453" s="4"/>
    </row>
    <row r="454" spans="1:70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  <c r="BQ454" s="4"/>
      <c r="BR454" s="4"/>
    </row>
    <row r="455" spans="1:70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  <c r="BQ455" s="4"/>
      <c r="BR455" s="4"/>
    </row>
    <row r="456" spans="1:70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  <c r="BQ456" s="4"/>
      <c r="BR456" s="4"/>
    </row>
    <row r="457" spans="1:70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/>
      <c r="BR457" s="4"/>
    </row>
    <row r="458" spans="1:70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  <c r="BQ458" s="4"/>
      <c r="BR458" s="4"/>
    </row>
    <row r="459" spans="1:70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  <c r="BQ459" s="4"/>
      <c r="BR459" s="4"/>
    </row>
    <row r="460" spans="1:70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  <c r="BQ460" s="4"/>
      <c r="BR460" s="4"/>
    </row>
    <row r="461" spans="1:70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  <c r="BQ461" s="4"/>
      <c r="BR461" s="4"/>
    </row>
    <row r="462" spans="1:70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  <c r="BP462" s="4"/>
      <c r="BQ462" s="4"/>
      <c r="BR462" s="4"/>
    </row>
    <row r="463" spans="1:70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  <c r="BQ463" s="4"/>
      <c r="BR463" s="4"/>
    </row>
    <row r="464" spans="1:70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K464" s="4"/>
      <c r="BL464" s="4"/>
      <c r="BM464" s="4"/>
      <c r="BN464" s="4"/>
      <c r="BO464" s="4"/>
      <c r="BP464" s="4"/>
      <c r="BQ464" s="4"/>
      <c r="BR464" s="4"/>
    </row>
    <row r="465" spans="1:70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  <c r="BQ465" s="4"/>
      <c r="BR465" s="4"/>
    </row>
    <row r="466" spans="1:70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K466" s="4"/>
      <c r="BL466" s="4"/>
      <c r="BM466" s="4"/>
      <c r="BN466" s="4"/>
      <c r="BO466" s="4"/>
      <c r="BP466" s="4"/>
      <c r="BQ466" s="4"/>
      <c r="BR466" s="4"/>
    </row>
    <row r="467" spans="1:70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  <c r="BP467" s="4"/>
      <c r="BQ467" s="4"/>
      <c r="BR467" s="4"/>
    </row>
    <row r="468" spans="1:70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K468" s="4"/>
      <c r="BL468" s="4"/>
      <c r="BM468" s="4"/>
      <c r="BN468" s="4"/>
      <c r="BO468" s="4"/>
      <c r="BP468" s="4"/>
      <c r="BQ468" s="4"/>
      <c r="BR468" s="4"/>
    </row>
    <row r="469" spans="1:70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  <c r="BQ469" s="4"/>
      <c r="BR469" s="4"/>
    </row>
    <row r="470" spans="1:70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K470" s="4"/>
      <c r="BL470" s="4"/>
      <c r="BM470" s="4"/>
      <c r="BN470" s="4"/>
      <c r="BO470" s="4"/>
      <c r="BP470" s="4"/>
      <c r="BQ470" s="4"/>
      <c r="BR470" s="4"/>
    </row>
    <row r="471" spans="1:70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K471" s="4"/>
      <c r="BL471" s="4"/>
      <c r="BM471" s="4"/>
      <c r="BN471" s="4"/>
      <c r="BO471" s="4"/>
      <c r="BP471" s="4"/>
      <c r="BQ471" s="4"/>
      <c r="BR471" s="4"/>
    </row>
    <row r="472" spans="1:70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K472" s="4"/>
      <c r="BL472" s="4"/>
      <c r="BM472" s="4"/>
      <c r="BN472" s="4"/>
      <c r="BO472" s="4"/>
      <c r="BP472" s="4"/>
      <c r="BQ472" s="4"/>
      <c r="BR472" s="4"/>
    </row>
    <row r="473" spans="1:70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K473" s="4"/>
      <c r="BL473" s="4"/>
      <c r="BM473" s="4"/>
      <c r="BN473" s="4"/>
      <c r="BO473" s="4"/>
      <c r="BP473" s="4"/>
      <c r="BQ473" s="4"/>
      <c r="BR473" s="4"/>
    </row>
    <row r="474" spans="1:70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  <c r="BQ474" s="4"/>
      <c r="BR474" s="4"/>
    </row>
    <row r="475" spans="1:70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K475" s="4"/>
      <c r="BL475" s="4"/>
      <c r="BM475" s="4"/>
      <c r="BN475" s="4"/>
      <c r="BO475" s="4"/>
      <c r="BP475" s="4"/>
      <c r="BQ475" s="4"/>
      <c r="BR475" s="4"/>
    </row>
    <row r="476" spans="1:70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  <c r="BP476" s="4"/>
      <c r="BQ476" s="4"/>
      <c r="BR476" s="4"/>
    </row>
    <row r="477" spans="1:70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  <c r="BQ477" s="4"/>
      <c r="BR477" s="4"/>
    </row>
    <row r="478" spans="1:70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  <c r="BQ478" s="4"/>
      <c r="BR478" s="4"/>
    </row>
    <row r="479" spans="1:70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  <c r="BK479" s="4"/>
      <c r="BL479" s="4"/>
      <c r="BM479" s="4"/>
      <c r="BN479" s="4"/>
      <c r="BO479" s="4"/>
      <c r="BP479" s="4"/>
      <c r="BQ479" s="4"/>
      <c r="BR479" s="4"/>
    </row>
    <row r="480" spans="1:70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</row>
    <row r="481" spans="1:70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K481" s="4"/>
      <c r="BL481" s="4"/>
      <c r="BM481" s="4"/>
      <c r="BN481" s="4"/>
      <c r="BO481" s="4"/>
      <c r="BP481" s="4"/>
      <c r="BQ481" s="4"/>
      <c r="BR481" s="4"/>
    </row>
    <row r="482" spans="1:70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4"/>
      <c r="BJ482" s="4"/>
      <c r="BK482" s="4"/>
      <c r="BL482" s="4"/>
      <c r="BM482" s="4"/>
      <c r="BN482" s="4"/>
      <c r="BO482" s="4"/>
      <c r="BP482" s="4"/>
      <c r="BQ482" s="4"/>
      <c r="BR482" s="4"/>
    </row>
    <row r="483" spans="1:70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  <c r="BK483" s="4"/>
      <c r="BL483" s="4"/>
      <c r="BM483" s="4"/>
      <c r="BN483" s="4"/>
      <c r="BO483" s="4"/>
      <c r="BP483" s="4"/>
      <c r="BQ483" s="4"/>
      <c r="BR483" s="4"/>
    </row>
    <row r="484" spans="1:70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  <c r="BK484" s="4"/>
      <c r="BL484" s="4"/>
      <c r="BM484" s="4"/>
      <c r="BN484" s="4"/>
      <c r="BO484" s="4"/>
      <c r="BP484" s="4"/>
      <c r="BQ484" s="4"/>
      <c r="BR484" s="4"/>
    </row>
    <row r="485" spans="1:70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4"/>
      <c r="BJ485" s="4"/>
      <c r="BK485" s="4"/>
      <c r="BL485" s="4"/>
      <c r="BM485" s="4"/>
      <c r="BN485" s="4"/>
      <c r="BO485" s="4"/>
      <c r="BP485" s="4"/>
      <c r="BQ485" s="4"/>
      <c r="BR485" s="4"/>
    </row>
    <row r="486" spans="1:70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</row>
    <row r="487" spans="1:70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  <c r="BE487" s="4"/>
      <c r="BF487" s="4"/>
      <c r="BG487" s="4"/>
      <c r="BH487" s="4"/>
      <c r="BI487" s="4"/>
      <c r="BJ487" s="4"/>
      <c r="BK487" s="4"/>
      <c r="BL487" s="4"/>
      <c r="BM487" s="4"/>
      <c r="BN487" s="4"/>
      <c r="BO487" s="4"/>
      <c r="BP487" s="4"/>
      <c r="BQ487" s="4"/>
      <c r="BR487" s="4"/>
    </row>
    <row r="488" spans="1:70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  <c r="BE488" s="4"/>
      <c r="BF488" s="4"/>
      <c r="BG488" s="4"/>
      <c r="BH488" s="4"/>
      <c r="BI488" s="4"/>
      <c r="BJ488" s="4"/>
      <c r="BK488" s="4"/>
      <c r="BL488" s="4"/>
      <c r="BM488" s="4"/>
      <c r="BN488" s="4"/>
      <c r="BO488" s="4"/>
      <c r="BP488" s="4"/>
      <c r="BQ488" s="4"/>
      <c r="BR488" s="4"/>
    </row>
    <row r="489" spans="1:70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  <c r="BE489" s="4"/>
      <c r="BF489" s="4"/>
      <c r="BG489" s="4"/>
      <c r="BH489" s="4"/>
      <c r="BI489" s="4"/>
      <c r="BJ489" s="4"/>
      <c r="BK489" s="4"/>
      <c r="BL489" s="4"/>
      <c r="BM489" s="4"/>
      <c r="BN489" s="4"/>
      <c r="BO489" s="4"/>
      <c r="BP489" s="4"/>
      <c r="BQ489" s="4"/>
      <c r="BR489" s="4"/>
    </row>
    <row r="490" spans="1:70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  <c r="BE490" s="4"/>
      <c r="BF490" s="4"/>
      <c r="BG490" s="4"/>
      <c r="BH490" s="4"/>
      <c r="BI490" s="4"/>
      <c r="BJ490" s="4"/>
      <c r="BK490" s="4"/>
      <c r="BL490" s="4"/>
      <c r="BM490" s="4"/>
      <c r="BN490" s="4"/>
      <c r="BO490" s="4"/>
      <c r="BP490" s="4"/>
      <c r="BQ490" s="4"/>
      <c r="BR490" s="4"/>
    </row>
    <row r="491" spans="1:70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  <c r="BE491" s="4"/>
      <c r="BF491" s="4"/>
      <c r="BG491" s="4"/>
      <c r="BH491" s="4"/>
      <c r="BI491" s="4"/>
      <c r="BJ491" s="4"/>
      <c r="BK491" s="4"/>
      <c r="BL491" s="4"/>
      <c r="BM491" s="4"/>
      <c r="BN491" s="4"/>
      <c r="BO491" s="4"/>
      <c r="BP491" s="4"/>
      <c r="BQ491" s="4"/>
      <c r="BR491" s="4"/>
    </row>
    <row r="492" spans="1:70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  <c r="BE492" s="4"/>
      <c r="BF492" s="4"/>
      <c r="BG492" s="4"/>
      <c r="BH492" s="4"/>
      <c r="BI492" s="4"/>
      <c r="BJ492" s="4"/>
      <c r="BK492" s="4"/>
      <c r="BL492" s="4"/>
      <c r="BM492" s="4"/>
      <c r="BN492" s="4"/>
      <c r="BO492" s="4"/>
      <c r="BP492" s="4"/>
      <c r="BQ492" s="4"/>
      <c r="BR492" s="4"/>
    </row>
    <row r="493" spans="1:70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  <c r="BE493" s="4"/>
      <c r="BF493" s="4"/>
      <c r="BG493" s="4"/>
      <c r="BH493" s="4"/>
      <c r="BI493" s="4"/>
      <c r="BJ493" s="4"/>
      <c r="BK493" s="4"/>
      <c r="BL493" s="4"/>
      <c r="BM493" s="4"/>
      <c r="BN493" s="4"/>
      <c r="BO493" s="4"/>
      <c r="BP493" s="4"/>
      <c r="BQ493" s="4"/>
      <c r="BR493" s="4"/>
    </row>
    <row r="494" spans="1:70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  <c r="BK494" s="4"/>
      <c r="BL494" s="4"/>
      <c r="BM494" s="4"/>
      <c r="BN494" s="4"/>
      <c r="BO494" s="4"/>
      <c r="BP494" s="4"/>
      <c r="BQ494" s="4"/>
      <c r="BR494" s="4"/>
    </row>
    <row r="495" spans="1:70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J495" s="4"/>
      <c r="BK495" s="4"/>
      <c r="BL495" s="4"/>
      <c r="BM495" s="4"/>
      <c r="BN495" s="4"/>
      <c r="BO495" s="4"/>
      <c r="BP495" s="4"/>
      <c r="BQ495" s="4"/>
      <c r="BR495" s="4"/>
    </row>
    <row r="496" spans="1:70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  <c r="BK496" s="4"/>
      <c r="BL496" s="4"/>
      <c r="BM496" s="4"/>
      <c r="BN496" s="4"/>
      <c r="BO496" s="4"/>
      <c r="BP496" s="4"/>
      <c r="BQ496" s="4"/>
      <c r="BR496" s="4"/>
    </row>
    <row r="497" spans="1:70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  <c r="BE497" s="4"/>
      <c r="BF497" s="4"/>
      <c r="BG497" s="4"/>
      <c r="BH497" s="4"/>
      <c r="BI497" s="4"/>
      <c r="BJ497" s="4"/>
      <c r="BK497" s="4"/>
      <c r="BL497" s="4"/>
      <c r="BM497" s="4"/>
      <c r="BN497" s="4"/>
      <c r="BO497" s="4"/>
      <c r="BP497" s="4"/>
      <c r="BQ497" s="4"/>
      <c r="BR497" s="4"/>
    </row>
    <row r="498" spans="1:70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4"/>
      <c r="BJ498" s="4"/>
      <c r="BK498" s="4"/>
      <c r="BL498" s="4"/>
      <c r="BM498" s="4"/>
      <c r="BN498" s="4"/>
      <c r="BO498" s="4"/>
      <c r="BP498" s="4"/>
      <c r="BQ498" s="4"/>
      <c r="BR498" s="4"/>
    </row>
    <row r="499" spans="1:70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  <c r="BK499" s="4"/>
      <c r="BL499" s="4"/>
      <c r="BM499" s="4"/>
      <c r="BN499" s="4"/>
      <c r="BO499" s="4"/>
      <c r="BP499" s="4"/>
      <c r="BQ499" s="4"/>
      <c r="BR499" s="4"/>
    </row>
    <row r="500" spans="1:70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  <c r="BK500" s="4"/>
      <c r="BL500" s="4"/>
      <c r="BM500" s="4"/>
      <c r="BN500" s="4"/>
      <c r="BO500" s="4"/>
      <c r="BP500" s="4"/>
      <c r="BQ500" s="4"/>
      <c r="BR500" s="4"/>
    </row>
    <row r="501" spans="1:70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  <c r="BK501" s="4"/>
      <c r="BL501" s="4"/>
      <c r="BM501" s="4"/>
      <c r="BN501" s="4"/>
      <c r="BO501" s="4"/>
      <c r="BP501" s="4"/>
      <c r="BQ501" s="4"/>
      <c r="BR501" s="4"/>
    </row>
    <row r="502" spans="1:70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K502" s="4"/>
      <c r="BL502" s="4"/>
      <c r="BM502" s="4"/>
      <c r="BN502" s="4"/>
      <c r="BO502" s="4"/>
      <c r="BP502" s="4"/>
      <c r="BQ502" s="4"/>
      <c r="BR502" s="4"/>
    </row>
    <row r="503" spans="1:70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  <c r="BK503" s="4"/>
      <c r="BL503" s="4"/>
      <c r="BM503" s="4"/>
      <c r="BN503" s="4"/>
      <c r="BO503" s="4"/>
      <c r="BP503" s="4"/>
      <c r="BQ503" s="4"/>
      <c r="BR503" s="4"/>
    </row>
    <row r="504" spans="1:70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  <c r="BK504" s="4"/>
      <c r="BL504" s="4"/>
      <c r="BM504" s="4"/>
      <c r="BN504" s="4"/>
      <c r="BO504" s="4"/>
      <c r="BP504" s="4"/>
      <c r="BQ504" s="4"/>
      <c r="BR504" s="4"/>
    </row>
    <row r="505" spans="1:70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  <c r="BK505" s="4"/>
      <c r="BL505" s="4"/>
      <c r="BM505" s="4"/>
      <c r="BN505" s="4"/>
      <c r="BO505" s="4"/>
      <c r="BP505" s="4"/>
      <c r="BQ505" s="4"/>
      <c r="BR505" s="4"/>
    </row>
    <row r="506" spans="1:70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  <c r="BK506" s="4"/>
      <c r="BL506" s="4"/>
      <c r="BM506" s="4"/>
      <c r="BN506" s="4"/>
      <c r="BO506" s="4"/>
      <c r="BP506" s="4"/>
      <c r="BQ506" s="4"/>
      <c r="BR506" s="4"/>
    </row>
    <row r="507" spans="1:70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  <c r="BK507" s="4"/>
      <c r="BL507" s="4"/>
      <c r="BM507" s="4"/>
      <c r="BN507" s="4"/>
      <c r="BO507" s="4"/>
      <c r="BP507" s="4"/>
      <c r="BQ507" s="4"/>
      <c r="BR507" s="4"/>
    </row>
    <row r="508" spans="1:70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  <c r="BK508" s="4"/>
      <c r="BL508" s="4"/>
      <c r="BM508" s="4"/>
      <c r="BN508" s="4"/>
      <c r="BO508" s="4"/>
      <c r="BP508" s="4"/>
      <c r="BQ508" s="4"/>
      <c r="BR508" s="4"/>
    </row>
    <row r="509" spans="1:70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4"/>
      <c r="BJ509" s="4"/>
      <c r="BK509" s="4"/>
      <c r="BL509" s="4"/>
      <c r="BM509" s="4"/>
      <c r="BN509" s="4"/>
      <c r="BO509" s="4"/>
      <c r="BP509" s="4"/>
      <c r="BQ509" s="4"/>
      <c r="BR509" s="4"/>
    </row>
    <row r="510" spans="1:70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J510" s="4"/>
      <c r="BK510" s="4"/>
      <c r="BL510" s="4"/>
      <c r="BM510" s="4"/>
      <c r="BN510" s="4"/>
      <c r="BO510" s="4"/>
      <c r="BP510" s="4"/>
      <c r="BQ510" s="4"/>
      <c r="BR510" s="4"/>
    </row>
    <row r="511" spans="1:70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  <c r="BK511" s="4"/>
      <c r="BL511" s="4"/>
      <c r="BM511" s="4"/>
      <c r="BN511" s="4"/>
      <c r="BO511" s="4"/>
      <c r="BP511" s="4"/>
      <c r="BQ511" s="4"/>
      <c r="BR511" s="4"/>
    </row>
    <row r="512" spans="1:70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  <c r="BE512" s="4"/>
      <c r="BF512" s="4"/>
      <c r="BG512" s="4"/>
      <c r="BH512" s="4"/>
      <c r="BI512" s="4"/>
      <c r="BJ512" s="4"/>
      <c r="BK512" s="4"/>
      <c r="BL512" s="4"/>
      <c r="BM512" s="4"/>
      <c r="BN512" s="4"/>
      <c r="BO512" s="4"/>
      <c r="BP512" s="4"/>
      <c r="BQ512" s="4"/>
      <c r="BR512" s="4"/>
    </row>
    <row r="513" spans="1:70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J513" s="4"/>
      <c r="BK513" s="4"/>
      <c r="BL513" s="4"/>
      <c r="BM513" s="4"/>
      <c r="BN513" s="4"/>
      <c r="BO513" s="4"/>
      <c r="BP513" s="4"/>
      <c r="BQ513" s="4"/>
      <c r="BR513" s="4"/>
    </row>
    <row r="514" spans="1:70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  <c r="BE514" s="4"/>
      <c r="BF514" s="4"/>
      <c r="BG514" s="4"/>
      <c r="BH514" s="4"/>
      <c r="BI514" s="4"/>
      <c r="BJ514" s="4"/>
      <c r="BK514" s="4"/>
      <c r="BL514" s="4"/>
      <c r="BM514" s="4"/>
      <c r="BN514" s="4"/>
      <c r="BO514" s="4"/>
      <c r="BP514" s="4"/>
      <c r="BQ514" s="4"/>
      <c r="BR514" s="4"/>
    </row>
    <row r="515" spans="1:70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  <c r="BE515" s="4"/>
      <c r="BF515" s="4"/>
      <c r="BG515" s="4"/>
      <c r="BH515" s="4"/>
      <c r="BI515" s="4"/>
      <c r="BJ515" s="4"/>
      <c r="BK515" s="4"/>
      <c r="BL515" s="4"/>
      <c r="BM515" s="4"/>
      <c r="BN515" s="4"/>
      <c r="BO515" s="4"/>
      <c r="BP515" s="4"/>
      <c r="BQ515" s="4"/>
      <c r="BR515" s="4"/>
    </row>
    <row r="516" spans="1:70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  <c r="BK516" s="4"/>
      <c r="BL516" s="4"/>
      <c r="BM516" s="4"/>
      <c r="BN516" s="4"/>
      <c r="BO516" s="4"/>
      <c r="BP516" s="4"/>
      <c r="BQ516" s="4"/>
      <c r="BR516" s="4"/>
    </row>
    <row r="517" spans="1:70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  <c r="BK517" s="4"/>
      <c r="BL517" s="4"/>
      <c r="BM517" s="4"/>
      <c r="BN517" s="4"/>
      <c r="BO517" s="4"/>
      <c r="BP517" s="4"/>
      <c r="BQ517" s="4"/>
      <c r="BR517" s="4"/>
    </row>
    <row r="518" spans="1:70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  <c r="BK518" s="4"/>
      <c r="BL518" s="4"/>
      <c r="BM518" s="4"/>
      <c r="BN518" s="4"/>
      <c r="BO518" s="4"/>
      <c r="BP518" s="4"/>
      <c r="BQ518" s="4"/>
      <c r="BR518" s="4"/>
    </row>
    <row r="519" spans="1:70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J519" s="4"/>
      <c r="BK519" s="4"/>
      <c r="BL519" s="4"/>
      <c r="BM519" s="4"/>
      <c r="BN519" s="4"/>
      <c r="BO519" s="4"/>
      <c r="BP519" s="4"/>
      <c r="BQ519" s="4"/>
      <c r="BR519" s="4"/>
    </row>
    <row r="520" spans="1:70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  <c r="BE520" s="4"/>
      <c r="BF520" s="4"/>
      <c r="BG520" s="4"/>
      <c r="BH520" s="4"/>
      <c r="BI520" s="4"/>
      <c r="BJ520" s="4"/>
      <c r="BK520" s="4"/>
      <c r="BL520" s="4"/>
      <c r="BM520" s="4"/>
      <c r="BN520" s="4"/>
      <c r="BO520" s="4"/>
      <c r="BP520" s="4"/>
      <c r="BQ520" s="4"/>
      <c r="BR520" s="4"/>
    </row>
    <row r="521" spans="1:70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  <c r="BK521" s="4"/>
      <c r="BL521" s="4"/>
      <c r="BM521" s="4"/>
      <c r="BN521" s="4"/>
      <c r="BO521" s="4"/>
      <c r="BP521" s="4"/>
      <c r="BQ521" s="4"/>
      <c r="BR521" s="4"/>
    </row>
    <row r="522" spans="1:70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J522" s="4"/>
      <c r="BK522" s="4"/>
      <c r="BL522" s="4"/>
      <c r="BM522" s="4"/>
      <c r="BN522" s="4"/>
      <c r="BO522" s="4"/>
      <c r="BP522" s="4"/>
      <c r="BQ522" s="4"/>
      <c r="BR522" s="4"/>
    </row>
    <row r="523" spans="1:70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  <c r="BK523" s="4"/>
      <c r="BL523" s="4"/>
      <c r="BM523" s="4"/>
      <c r="BN523" s="4"/>
      <c r="BO523" s="4"/>
      <c r="BP523" s="4"/>
      <c r="BQ523" s="4"/>
      <c r="BR523" s="4"/>
    </row>
    <row r="524" spans="1:70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J524" s="4"/>
      <c r="BK524" s="4"/>
      <c r="BL524" s="4"/>
      <c r="BM524" s="4"/>
      <c r="BN524" s="4"/>
      <c r="BO524" s="4"/>
      <c r="BP524" s="4"/>
      <c r="BQ524" s="4"/>
      <c r="BR524" s="4"/>
    </row>
    <row r="525" spans="1:70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J525" s="4"/>
      <c r="BK525" s="4"/>
      <c r="BL525" s="4"/>
      <c r="BM525" s="4"/>
      <c r="BN525" s="4"/>
      <c r="BO525" s="4"/>
      <c r="BP525" s="4"/>
      <c r="BQ525" s="4"/>
      <c r="BR525" s="4"/>
    </row>
    <row r="526" spans="1:70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  <c r="BK526" s="4"/>
      <c r="BL526" s="4"/>
      <c r="BM526" s="4"/>
      <c r="BN526" s="4"/>
      <c r="BO526" s="4"/>
      <c r="BP526" s="4"/>
      <c r="BQ526" s="4"/>
      <c r="BR526" s="4"/>
    </row>
    <row r="527" spans="1:70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  <c r="BK527" s="4"/>
      <c r="BL527" s="4"/>
      <c r="BM527" s="4"/>
      <c r="BN527" s="4"/>
      <c r="BO527" s="4"/>
      <c r="BP527" s="4"/>
      <c r="BQ527" s="4"/>
      <c r="BR527" s="4"/>
    </row>
    <row r="528" spans="1:70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  <c r="BK528" s="4"/>
      <c r="BL528" s="4"/>
      <c r="BM528" s="4"/>
      <c r="BN528" s="4"/>
      <c r="BO528" s="4"/>
      <c r="BP528" s="4"/>
      <c r="BQ528" s="4"/>
      <c r="BR528" s="4"/>
    </row>
    <row r="529" spans="1:70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  <c r="BK529" s="4"/>
      <c r="BL529" s="4"/>
      <c r="BM529" s="4"/>
      <c r="BN529" s="4"/>
      <c r="BO529" s="4"/>
      <c r="BP529" s="4"/>
      <c r="BQ529" s="4"/>
      <c r="BR529" s="4"/>
    </row>
    <row r="530" spans="1:70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  <c r="BK530" s="4"/>
      <c r="BL530" s="4"/>
      <c r="BM530" s="4"/>
      <c r="BN530" s="4"/>
      <c r="BO530" s="4"/>
      <c r="BP530" s="4"/>
      <c r="BQ530" s="4"/>
      <c r="BR530" s="4"/>
    </row>
    <row r="531" spans="1:70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  <c r="BK531" s="4"/>
      <c r="BL531" s="4"/>
      <c r="BM531" s="4"/>
      <c r="BN531" s="4"/>
      <c r="BO531" s="4"/>
      <c r="BP531" s="4"/>
      <c r="BQ531" s="4"/>
      <c r="BR531" s="4"/>
    </row>
    <row r="532" spans="1:70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K532" s="4"/>
      <c r="BL532" s="4"/>
      <c r="BM532" s="4"/>
      <c r="BN532" s="4"/>
      <c r="BO532" s="4"/>
      <c r="BP532" s="4"/>
      <c r="BQ532" s="4"/>
      <c r="BR532" s="4"/>
    </row>
    <row r="533" spans="1:70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  <c r="BK533" s="4"/>
      <c r="BL533" s="4"/>
      <c r="BM533" s="4"/>
      <c r="BN533" s="4"/>
      <c r="BO533" s="4"/>
      <c r="BP533" s="4"/>
      <c r="BQ533" s="4"/>
      <c r="BR533" s="4"/>
    </row>
    <row r="534" spans="1:70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  <c r="BK534" s="4"/>
      <c r="BL534" s="4"/>
      <c r="BM534" s="4"/>
      <c r="BN534" s="4"/>
      <c r="BO534" s="4"/>
      <c r="BP534" s="4"/>
      <c r="BQ534" s="4"/>
      <c r="BR534" s="4"/>
    </row>
    <row r="535" spans="1:70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  <c r="BK535" s="4"/>
      <c r="BL535" s="4"/>
      <c r="BM535" s="4"/>
      <c r="BN535" s="4"/>
      <c r="BO535" s="4"/>
      <c r="BP535" s="4"/>
      <c r="BQ535" s="4"/>
      <c r="BR535" s="4"/>
    </row>
    <row r="536" spans="1:70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  <c r="BK536" s="4"/>
      <c r="BL536" s="4"/>
      <c r="BM536" s="4"/>
      <c r="BN536" s="4"/>
      <c r="BO536" s="4"/>
      <c r="BP536" s="4"/>
      <c r="BQ536" s="4"/>
      <c r="BR536" s="4"/>
    </row>
    <row r="537" spans="1:70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  <c r="BK537" s="4"/>
      <c r="BL537" s="4"/>
      <c r="BM537" s="4"/>
      <c r="BN537" s="4"/>
      <c r="BO537" s="4"/>
      <c r="BP537" s="4"/>
      <c r="BQ537" s="4"/>
      <c r="BR537" s="4"/>
    </row>
    <row r="538" spans="1:70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  <c r="BK538" s="4"/>
      <c r="BL538" s="4"/>
      <c r="BM538" s="4"/>
      <c r="BN538" s="4"/>
      <c r="BO538" s="4"/>
      <c r="BP538" s="4"/>
      <c r="BQ538" s="4"/>
      <c r="BR538" s="4"/>
    </row>
    <row r="539" spans="1:70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  <c r="BK539" s="4"/>
      <c r="BL539" s="4"/>
      <c r="BM539" s="4"/>
      <c r="BN539" s="4"/>
      <c r="BO539" s="4"/>
      <c r="BP539" s="4"/>
      <c r="BQ539" s="4"/>
      <c r="BR539" s="4"/>
    </row>
    <row r="540" spans="1:70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J540" s="4"/>
      <c r="BK540" s="4"/>
      <c r="BL540" s="4"/>
      <c r="BM540" s="4"/>
      <c r="BN540" s="4"/>
      <c r="BO540" s="4"/>
      <c r="BP540" s="4"/>
      <c r="BQ540" s="4"/>
      <c r="BR540" s="4"/>
    </row>
    <row r="541" spans="1:70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  <c r="BE541" s="4"/>
      <c r="BF541" s="4"/>
      <c r="BG541" s="4"/>
      <c r="BH541" s="4"/>
      <c r="BI541" s="4"/>
      <c r="BJ541" s="4"/>
      <c r="BK541" s="4"/>
      <c r="BL541" s="4"/>
      <c r="BM541" s="4"/>
      <c r="BN541" s="4"/>
      <c r="BO541" s="4"/>
      <c r="BP541" s="4"/>
      <c r="BQ541" s="4"/>
      <c r="BR541" s="4"/>
    </row>
    <row r="542" spans="1:70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  <c r="BE542" s="4"/>
      <c r="BF542" s="4"/>
      <c r="BG542" s="4"/>
      <c r="BH542" s="4"/>
      <c r="BI542" s="4"/>
      <c r="BJ542" s="4"/>
      <c r="BK542" s="4"/>
      <c r="BL542" s="4"/>
      <c r="BM542" s="4"/>
      <c r="BN542" s="4"/>
      <c r="BO542" s="4"/>
      <c r="BP542" s="4"/>
      <c r="BQ542" s="4"/>
      <c r="BR542" s="4"/>
    </row>
    <row r="543" spans="1:70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  <c r="BE543" s="4"/>
      <c r="BF543" s="4"/>
      <c r="BG543" s="4"/>
      <c r="BH543" s="4"/>
      <c r="BI543" s="4"/>
      <c r="BJ543" s="4"/>
      <c r="BK543" s="4"/>
      <c r="BL543" s="4"/>
      <c r="BM543" s="4"/>
      <c r="BN543" s="4"/>
      <c r="BO543" s="4"/>
      <c r="BP543" s="4"/>
      <c r="BQ543" s="4"/>
      <c r="BR543" s="4"/>
    </row>
    <row r="544" spans="1:70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  <c r="BE544" s="4"/>
      <c r="BF544" s="4"/>
      <c r="BG544" s="4"/>
      <c r="BH544" s="4"/>
      <c r="BI544" s="4"/>
      <c r="BJ544" s="4"/>
      <c r="BK544" s="4"/>
      <c r="BL544" s="4"/>
      <c r="BM544" s="4"/>
      <c r="BN544" s="4"/>
      <c r="BO544" s="4"/>
      <c r="BP544" s="4"/>
      <c r="BQ544" s="4"/>
      <c r="BR544" s="4"/>
    </row>
    <row r="545" spans="1:70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  <c r="BE545" s="4"/>
      <c r="BF545" s="4"/>
      <c r="BG545" s="4"/>
      <c r="BH545" s="4"/>
      <c r="BI545" s="4"/>
      <c r="BJ545" s="4"/>
      <c r="BK545" s="4"/>
      <c r="BL545" s="4"/>
      <c r="BM545" s="4"/>
      <c r="BN545" s="4"/>
      <c r="BO545" s="4"/>
      <c r="BP545" s="4"/>
      <c r="BQ545" s="4"/>
      <c r="BR545" s="4"/>
    </row>
    <row r="546" spans="1:70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  <c r="BE546" s="4"/>
      <c r="BF546" s="4"/>
      <c r="BG546" s="4"/>
      <c r="BH546" s="4"/>
      <c r="BI546" s="4"/>
      <c r="BJ546" s="4"/>
      <c r="BK546" s="4"/>
      <c r="BL546" s="4"/>
      <c r="BM546" s="4"/>
      <c r="BN546" s="4"/>
      <c r="BO546" s="4"/>
      <c r="BP546" s="4"/>
      <c r="BQ546" s="4"/>
      <c r="BR546" s="4"/>
    </row>
    <row r="547" spans="1:70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  <c r="BE547" s="4"/>
      <c r="BF547" s="4"/>
      <c r="BG547" s="4"/>
      <c r="BH547" s="4"/>
      <c r="BI547" s="4"/>
      <c r="BJ547" s="4"/>
      <c r="BK547" s="4"/>
      <c r="BL547" s="4"/>
      <c r="BM547" s="4"/>
      <c r="BN547" s="4"/>
      <c r="BO547" s="4"/>
      <c r="BP547" s="4"/>
      <c r="BQ547" s="4"/>
      <c r="BR547" s="4"/>
    </row>
    <row r="548" spans="1:70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  <c r="BE548" s="4"/>
      <c r="BF548" s="4"/>
      <c r="BG548" s="4"/>
      <c r="BH548" s="4"/>
      <c r="BI548" s="4"/>
      <c r="BJ548" s="4"/>
      <c r="BK548" s="4"/>
      <c r="BL548" s="4"/>
      <c r="BM548" s="4"/>
      <c r="BN548" s="4"/>
      <c r="BO548" s="4"/>
      <c r="BP548" s="4"/>
      <c r="BQ548" s="4"/>
      <c r="BR548" s="4"/>
    </row>
    <row r="549" spans="1:70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  <c r="BE549" s="4"/>
      <c r="BF549" s="4"/>
      <c r="BG549" s="4"/>
      <c r="BH549" s="4"/>
      <c r="BI549" s="4"/>
      <c r="BJ549" s="4"/>
      <c r="BK549" s="4"/>
      <c r="BL549" s="4"/>
      <c r="BM549" s="4"/>
      <c r="BN549" s="4"/>
      <c r="BO549" s="4"/>
      <c r="BP549" s="4"/>
      <c r="BQ549" s="4"/>
      <c r="BR549" s="4"/>
    </row>
    <row r="550" spans="1:70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  <c r="BE550" s="4"/>
      <c r="BF550" s="4"/>
      <c r="BG550" s="4"/>
      <c r="BH550" s="4"/>
      <c r="BI550" s="4"/>
      <c r="BJ550" s="4"/>
      <c r="BK550" s="4"/>
      <c r="BL550" s="4"/>
      <c r="BM550" s="4"/>
      <c r="BN550" s="4"/>
      <c r="BO550" s="4"/>
      <c r="BP550" s="4"/>
      <c r="BQ550" s="4"/>
      <c r="BR550" s="4"/>
    </row>
    <row r="551" spans="1:70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J551" s="4"/>
      <c r="BK551" s="4"/>
      <c r="BL551" s="4"/>
      <c r="BM551" s="4"/>
      <c r="BN551" s="4"/>
      <c r="BO551" s="4"/>
      <c r="BP551" s="4"/>
      <c r="BQ551" s="4"/>
      <c r="BR551" s="4"/>
    </row>
    <row r="552" spans="1:70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  <c r="BE552" s="4"/>
      <c r="BF552" s="4"/>
      <c r="BG552" s="4"/>
      <c r="BH552" s="4"/>
      <c r="BI552" s="4"/>
      <c r="BJ552" s="4"/>
      <c r="BK552" s="4"/>
      <c r="BL552" s="4"/>
      <c r="BM552" s="4"/>
      <c r="BN552" s="4"/>
      <c r="BO552" s="4"/>
      <c r="BP552" s="4"/>
      <c r="BQ552" s="4"/>
      <c r="BR552" s="4"/>
    </row>
    <row r="553" spans="1:70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  <c r="AY553" s="4"/>
      <c r="AZ553" s="4"/>
      <c r="BA553" s="4"/>
      <c r="BB553" s="4"/>
      <c r="BC553" s="4"/>
      <c r="BD553" s="4"/>
      <c r="BE553" s="4"/>
      <c r="BF553" s="4"/>
      <c r="BG553" s="4"/>
      <c r="BH553" s="4"/>
      <c r="BI553" s="4"/>
      <c r="BJ553" s="4"/>
      <c r="BK553" s="4"/>
      <c r="BL553" s="4"/>
      <c r="BM553" s="4"/>
      <c r="BN553" s="4"/>
      <c r="BO553" s="4"/>
      <c r="BP553" s="4"/>
      <c r="BQ553" s="4"/>
      <c r="BR553" s="4"/>
    </row>
    <row r="554" spans="1:70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  <c r="AY554" s="4"/>
      <c r="AZ554" s="4"/>
      <c r="BA554" s="4"/>
      <c r="BB554" s="4"/>
      <c r="BC554" s="4"/>
      <c r="BD554" s="4"/>
      <c r="BE554" s="4"/>
      <c r="BF554" s="4"/>
      <c r="BG554" s="4"/>
      <c r="BH554" s="4"/>
      <c r="BI554" s="4"/>
      <c r="BJ554" s="4"/>
      <c r="BK554" s="4"/>
      <c r="BL554" s="4"/>
      <c r="BM554" s="4"/>
      <c r="BN554" s="4"/>
      <c r="BO554" s="4"/>
      <c r="BP554" s="4"/>
      <c r="BQ554" s="4"/>
      <c r="BR554" s="4"/>
    </row>
    <row r="555" spans="1:70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/>
      <c r="AZ555" s="4"/>
      <c r="BA555" s="4"/>
      <c r="BB555" s="4"/>
      <c r="BC555" s="4"/>
      <c r="BD555" s="4"/>
      <c r="BE555" s="4"/>
      <c r="BF555" s="4"/>
      <c r="BG555" s="4"/>
      <c r="BH555" s="4"/>
      <c r="BI555" s="4"/>
      <c r="BJ555" s="4"/>
      <c r="BK555" s="4"/>
      <c r="BL555" s="4"/>
      <c r="BM555" s="4"/>
      <c r="BN555" s="4"/>
      <c r="BO555" s="4"/>
      <c r="BP555" s="4"/>
      <c r="BQ555" s="4"/>
      <c r="BR555" s="4"/>
    </row>
    <row r="556" spans="1:70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  <c r="AY556" s="4"/>
      <c r="AZ556" s="4"/>
      <c r="BA556" s="4"/>
      <c r="BB556" s="4"/>
      <c r="BC556" s="4"/>
      <c r="BD556" s="4"/>
      <c r="BE556" s="4"/>
      <c r="BF556" s="4"/>
      <c r="BG556" s="4"/>
      <c r="BH556" s="4"/>
      <c r="BI556" s="4"/>
      <c r="BJ556" s="4"/>
      <c r="BK556" s="4"/>
      <c r="BL556" s="4"/>
      <c r="BM556" s="4"/>
      <c r="BN556" s="4"/>
      <c r="BO556" s="4"/>
      <c r="BP556" s="4"/>
      <c r="BQ556" s="4"/>
      <c r="BR556" s="4"/>
    </row>
    <row r="557" spans="1:70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  <c r="AY557" s="4"/>
      <c r="AZ557" s="4"/>
      <c r="BA557" s="4"/>
      <c r="BB557" s="4"/>
      <c r="BC557" s="4"/>
      <c r="BD557" s="4"/>
      <c r="BE557" s="4"/>
      <c r="BF557" s="4"/>
      <c r="BG557" s="4"/>
      <c r="BH557" s="4"/>
      <c r="BI557" s="4"/>
      <c r="BJ557" s="4"/>
      <c r="BK557" s="4"/>
      <c r="BL557" s="4"/>
      <c r="BM557" s="4"/>
      <c r="BN557" s="4"/>
      <c r="BO557" s="4"/>
      <c r="BP557" s="4"/>
      <c r="BQ557" s="4"/>
      <c r="BR557" s="4"/>
    </row>
    <row r="558" spans="1:70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  <c r="AY558" s="4"/>
      <c r="AZ558" s="4"/>
      <c r="BA558" s="4"/>
      <c r="BB558" s="4"/>
      <c r="BC558" s="4"/>
      <c r="BD558" s="4"/>
      <c r="BE558" s="4"/>
      <c r="BF558" s="4"/>
      <c r="BG558" s="4"/>
      <c r="BH558" s="4"/>
      <c r="BI558" s="4"/>
      <c r="BJ558" s="4"/>
      <c r="BK558" s="4"/>
      <c r="BL558" s="4"/>
      <c r="BM558" s="4"/>
      <c r="BN558" s="4"/>
      <c r="BO558" s="4"/>
      <c r="BP558" s="4"/>
      <c r="BQ558" s="4"/>
      <c r="BR558" s="4"/>
    </row>
    <row r="559" spans="1:70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  <c r="AY559" s="4"/>
      <c r="AZ559" s="4"/>
      <c r="BA559" s="4"/>
      <c r="BB559" s="4"/>
      <c r="BC559" s="4"/>
      <c r="BD559" s="4"/>
      <c r="BE559" s="4"/>
      <c r="BF559" s="4"/>
      <c r="BG559" s="4"/>
      <c r="BH559" s="4"/>
      <c r="BI559" s="4"/>
      <c r="BJ559" s="4"/>
      <c r="BK559" s="4"/>
      <c r="BL559" s="4"/>
      <c r="BM559" s="4"/>
      <c r="BN559" s="4"/>
      <c r="BO559" s="4"/>
      <c r="BP559" s="4"/>
      <c r="BQ559" s="4"/>
      <c r="BR559" s="4"/>
    </row>
    <row r="560" spans="1:70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  <c r="AY560" s="4"/>
      <c r="AZ560" s="4"/>
      <c r="BA560" s="4"/>
      <c r="BB560" s="4"/>
      <c r="BC560" s="4"/>
      <c r="BD560" s="4"/>
      <c r="BE560" s="4"/>
      <c r="BF560" s="4"/>
      <c r="BG560" s="4"/>
      <c r="BH560" s="4"/>
      <c r="BI560" s="4"/>
      <c r="BJ560" s="4"/>
      <c r="BK560" s="4"/>
      <c r="BL560" s="4"/>
      <c r="BM560" s="4"/>
      <c r="BN560" s="4"/>
      <c r="BO560" s="4"/>
      <c r="BP560" s="4"/>
      <c r="BQ560" s="4"/>
      <c r="BR560" s="4"/>
    </row>
    <row r="561" spans="1:70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  <c r="BK561" s="4"/>
      <c r="BL561" s="4"/>
      <c r="BM561" s="4"/>
      <c r="BN561" s="4"/>
      <c r="BO561" s="4"/>
      <c r="BP561" s="4"/>
      <c r="BQ561" s="4"/>
      <c r="BR561" s="4"/>
    </row>
    <row r="562" spans="1:70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  <c r="AY562" s="4"/>
      <c r="AZ562" s="4"/>
      <c r="BA562" s="4"/>
      <c r="BB562" s="4"/>
      <c r="BC562" s="4"/>
      <c r="BD562" s="4"/>
      <c r="BE562" s="4"/>
      <c r="BF562" s="4"/>
      <c r="BG562" s="4"/>
      <c r="BH562" s="4"/>
      <c r="BI562" s="4"/>
      <c r="BJ562" s="4"/>
      <c r="BK562" s="4"/>
      <c r="BL562" s="4"/>
      <c r="BM562" s="4"/>
      <c r="BN562" s="4"/>
      <c r="BO562" s="4"/>
      <c r="BP562" s="4"/>
      <c r="BQ562" s="4"/>
      <c r="BR562" s="4"/>
    </row>
    <row r="563" spans="1:70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  <c r="AY563" s="4"/>
      <c r="AZ563" s="4"/>
      <c r="BA563" s="4"/>
      <c r="BB563" s="4"/>
      <c r="BC563" s="4"/>
      <c r="BD563" s="4"/>
      <c r="BE563" s="4"/>
      <c r="BF563" s="4"/>
      <c r="BG563" s="4"/>
      <c r="BH563" s="4"/>
      <c r="BI563" s="4"/>
      <c r="BJ563" s="4"/>
      <c r="BK563" s="4"/>
      <c r="BL563" s="4"/>
      <c r="BM563" s="4"/>
      <c r="BN563" s="4"/>
      <c r="BO563" s="4"/>
      <c r="BP563" s="4"/>
      <c r="BQ563" s="4"/>
      <c r="BR563" s="4"/>
    </row>
    <row r="564" spans="1:70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  <c r="AY564" s="4"/>
      <c r="AZ564" s="4"/>
      <c r="BA564" s="4"/>
      <c r="BB564" s="4"/>
      <c r="BC564" s="4"/>
      <c r="BD564" s="4"/>
      <c r="BE564" s="4"/>
      <c r="BF564" s="4"/>
      <c r="BG564" s="4"/>
      <c r="BH564" s="4"/>
      <c r="BI564" s="4"/>
      <c r="BJ564" s="4"/>
      <c r="BK564" s="4"/>
      <c r="BL564" s="4"/>
      <c r="BM564" s="4"/>
      <c r="BN564" s="4"/>
      <c r="BO564" s="4"/>
      <c r="BP564" s="4"/>
      <c r="BQ564" s="4"/>
      <c r="BR564" s="4"/>
    </row>
    <row r="565" spans="1:70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  <c r="AY565" s="4"/>
      <c r="AZ565" s="4"/>
      <c r="BA565" s="4"/>
      <c r="BB565" s="4"/>
      <c r="BC565" s="4"/>
      <c r="BD565" s="4"/>
      <c r="BE565" s="4"/>
      <c r="BF565" s="4"/>
      <c r="BG565" s="4"/>
      <c r="BH565" s="4"/>
      <c r="BI565" s="4"/>
      <c r="BJ565" s="4"/>
      <c r="BK565" s="4"/>
      <c r="BL565" s="4"/>
      <c r="BM565" s="4"/>
      <c r="BN565" s="4"/>
      <c r="BO565" s="4"/>
      <c r="BP565" s="4"/>
      <c r="BQ565" s="4"/>
      <c r="BR565" s="4"/>
    </row>
    <row r="566" spans="1:70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  <c r="AY566" s="4"/>
      <c r="AZ566" s="4"/>
      <c r="BA566" s="4"/>
      <c r="BB566" s="4"/>
      <c r="BC566" s="4"/>
      <c r="BD566" s="4"/>
      <c r="BE566" s="4"/>
      <c r="BF566" s="4"/>
      <c r="BG566" s="4"/>
      <c r="BH566" s="4"/>
      <c r="BI566" s="4"/>
      <c r="BJ566" s="4"/>
      <c r="BK566" s="4"/>
      <c r="BL566" s="4"/>
      <c r="BM566" s="4"/>
      <c r="BN566" s="4"/>
      <c r="BO566" s="4"/>
      <c r="BP566" s="4"/>
      <c r="BQ566" s="4"/>
      <c r="BR566" s="4"/>
    </row>
    <row r="567" spans="1:70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  <c r="AY567" s="4"/>
      <c r="AZ567" s="4"/>
      <c r="BA567" s="4"/>
      <c r="BB567" s="4"/>
      <c r="BC567" s="4"/>
      <c r="BD567" s="4"/>
      <c r="BE567" s="4"/>
      <c r="BF567" s="4"/>
      <c r="BG567" s="4"/>
      <c r="BH567" s="4"/>
      <c r="BI567" s="4"/>
      <c r="BJ567" s="4"/>
      <c r="BK567" s="4"/>
      <c r="BL567" s="4"/>
      <c r="BM567" s="4"/>
      <c r="BN567" s="4"/>
      <c r="BO567" s="4"/>
      <c r="BP567" s="4"/>
      <c r="BQ567" s="4"/>
      <c r="BR567" s="4"/>
    </row>
    <row r="568" spans="1:70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  <c r="AY568" s="4"/>
      <c r="AZ568" s="4"/>
      <c r="BA568" s="4"/>
      <c r="BB568" s="4"/>
      <c r="BC568" s="4"/>
      <c r="BD568" s="4"/>
      <c r="BE568" s="4"/>
      <c r="BF568" s="4"/>
      <c r="BG568" s="4"/>
      <c r="BH568" s="4"/>
      <c r="BI568" s="4"/>
      <c r="BJ568" s="4"/>
      <c r="BK568" s="4"/>
      <c r="BL568" s="4"/>
      <c r="BM568" s="4"/>
      <c r="BN568" s="4"/>
      <c r="BO568" s="4"/>
      <c r="BP568" s="4"/>
      <c r="BQ568" s="4"/>
      <c r="BR568" s="4"/>
    </row>
    <row r="569" spans="1:70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  <c r="AY569" s="4"/>
      <c r="AZ569" s="4"/>
      <c r="BA569" s="4"/>
      <c r="BB569" s="4"/>
      <c r="BC569" s="4"/>
      <c r="BD569" s="4"/>
      <c r="BE569" s="4"/>
      <c r="BF569" s="4"/>
      <c r="BG569" s="4"/>
      <c r="BH569" s="4"/>
      <c r="BI569" s="4"/>
      <c r="BJ569" s="4"/>
      <c r="BK569" s="4"/>
      <c r="BL569" s="4"/>
      <c r="BM569" s="4"/>
      <c r="BN569" s="4"/>
      <c r="BO569" s="4"/>
      <c r="BP569" s="4"/>
      <c r="BQ569" s="4"/>
      <c r="BR569" s="4"/>
    </row>
    <row r="570" spans="1:70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  <c r="AY570" s="4"/>
      <c r="AZ570" s="4"/>
      <c r="BA570" s="4"/>
      <c r="BB570" s="4"/>
      <c r="BC570" s="4"/>
      <c r="BD570" s="4"/>
      <c r="BE570" s="4"/>
      <c r="BF570" s="4"/>
      <c r="BG570" s="4"/>
      <c r="BH570" s="4"/>
      <c r="BI570" s="4"/>
      <c r="BJ570" s="4"/>
      <c r="BK570" s="4"/>
      <c r="BL570" s="4"/>
      <c r="BM570" s="4"/>
      <c r="BN570" s="4"/>
      <c r="BO570" s="4"/>
      <c r="BP570" s="4"/>
      <c r="BQ570" s="4"/>
      <c r="BR570" s="4"/>
    </row>
    <row r="571" spans="1:70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  <c r="AY571" s="4"/>
      <c r="AZ571" s="4"/>
      <c r="BA571" s="4"/>
      <c r="BB571" s="4"/>
      <c r="BC571" s="4"/>
      <c r="BD571" s="4"/>
      <c r="BE571" s="4"/>
      <c r="BF571" s="4"/>
      <c r="BG571" s="4"/>
      <c r="BH571" s="4"/>
      <c r="BI571" s="4"/>
      <c r="BJ571" s="4"/>
      <c r="BK571" s="4"/>
      <c r="BL571" s="4"/>
      <c r="BM571" s="4"/>
      <c r="BN571" s="4"/>
      <c r="BO571" s="4"/>
      <c r="BP571" s="4"/>
      <c r="BQ571" s="4"/>
      <c r="BR571" s="4"/>
    </row>
    <row r="572" spans="1:70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  <c r="AY572" s="4"/>
      <c r="AZ572" s="4"/>
      <c r="BA572" s="4"/>
      <c r="BB572" s="4"/>
      <c r="BC572" s="4"/>
      <c r="BD572" s="4"/>
      <c r="BE572" s="4"/>
      <c r="BF572" s="4"/>
      <c r="BG572" s="4"/>
      <c r="BH572" s="4"/>
      <c r="BI572" s="4"/>
      <c r="BJ572" s="4"/>
      <c r="BK572" s="4"/>
      <c r="BL572" s="4"/>
      <c r="BM572" s="4"/>
      <c r="BN572" s="4"/>
      <c r="BO572" s="4"/>
      <c r="BP572" s="4"/>
      <c r="BQ572" s="4"/>
      <c r="BR572" s="4"/>
    </row>
    <row r="573" spans="1:70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  <c r="AY573" s="4"/>
      <c r="AZ573" s="4"/>
      <c r="BA573" s="4"/>
      <c r="BB573" s="4"/>
      <c r="BC573" s="4"/>
      <c r="BD573" s="4"/>
      <c r="BE573" s="4"/>
      <c r="BF573" s="4"/>
      <c r="BG573" s="4"/>
      <c r="BH573" s="4"/>
      <c r="BI573" s="4"/>
      <c r="BJ573" s="4"/>
      <c r="BK573" s="4"/>
      <c r="BL573" s="4"/>
      <c r="BM573" s="4"/>
      <c r="BN573" s="4"/>
      <c r="BO573" s="4"/>
      <c r="BP573" s="4"/>
      <c r="BQ573" s="4"/>
      <c r="BR573" s="4"/>
    </row>
    <row r="574" spans="1:70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  <c r="AY574" s="4"/>
      <c r="AZ574" s="4"/>
      <c r="BA574" s="4"/>
      <c r="BB574" s="4"/>
      <c r="BC574" s="4"/>
      <c r="BD574" s="4"/>
      <c r="BE574" s="4"/>
      <c r="BF574" s="4"/>
      <c r="BG574" s="4"/>
      <c r="BH574" s="4"/>
      <c r="BI574" s="4"/>
      <c r="BJ574" s="4"/>
      <c r="BK574" s="4"/>
      <c r="BL574" s="4"/>
      <c r="BM574" s="4"/>
      <c r="BN574" s="4"/>
      <c r="BO574" s="4"/>
      <c r="BP574" s="4"/>
      <c r="BQ574" s="4"/>
      <c r="BR574" s="4"/>
    </row>
    <row r="575" spans="1:70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  <c r="AY575" s="4"/>
      <c r="AZ575" s="4"/>
      <c r="BA575" s="4"/>
      <c r="BB575" s="4"/>
      <c r="BC575" s="4"/>
      <c r="BD575" s="4"/>
      <c r="BE575" s="4"/>
      <c r="BF575" s="4"/>
      <c r="BG575" s="4"/>
      <c r="BH575" s="4"/>
      <c r="BI575" s="4"/>
      <c r="BJ575" s="4"/>
      <c r="BK575" s="4"/>
      <c r="BL575" s="4"/>
      <c r="BM575" s="4"/>
      <c r="BN575" s="4"/>
      <c r="BO575" s="4"/>
      <c r="BP575" s="4"/>
      <c r="BQ575" s="4"/>
      <c r="BR575" s="4"/>
    </row>
    <row r="576" spans="1:70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  <c r="AY576" s="4"/>
      <c r="AZ576" s="4"/>
      <c r="BA576" s="4"/>
      <c r="BB576" s="4"/>
      <c r="BC576" s="4"/>
      <c r="BD576" s="4"/>
      <c r="BE576" s="4"/>
      <c r="BF576" s="4"/>
      <c r="BG576" s="4"/>
      <c r="BH576" s="4"/>
      <c r="BI576" s="4"/>
      <c r="BJ576" s="4"/>
      <c r="BK576" s="4"/>
      <c r="BL576" s="4"/>
      <c r="BM576" s="4"/>
      <c r="BN576" s="4"/>
      <c r="BO576" s="4"/>
      <c r="BP576" s="4"/>
      <c r="BQ576" s="4"/>
      <c r="BR576" s="4"/>
    </row>
    <row r="577" spans="1:70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  <c r="AY577" s="4"/>
      <c r="AZ577" s="4"/>
      <c r="BA577" s="4"/>
      <c r="BB577" s="4"/>
      <c r="BC577" s="4"/>
      <c r="BD577" s="4"/>
      <c r="BE577" s="4"/>
      <c r="BF577" s="4"/>
      <c r="BG577" s="4"/>
      <c r="BH577" s="4"/>
      <c r="BI577" s="4"/>
      <c r="BJ577" s="4"/>
      <c r="BK577" s="4"/>
      <c r="BL577" s="4"/>
      <c r="BM577" s="4"/>
      <c r="BN577" s="4"/>
      <c r="BO577" s="4"/>
      <c r="BP577" s="4"/>
      <c r="BQ577" s="4"/>
      <c r="BR577" s="4"/>
    </row>
    <row r="578" spans="1:70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  <c r="AY578" s="4"/>
      <c r="AZ578" s="4"/>
      <c r="BA578" s="4"/>
      <c r="BB578" s="4"/>
      <c r="BC578" s="4"/>
      <c r="BD578" s="4"/>
      <c r="BE578" s="4"/>
      <c r="BF578" s="4"/>
      <c r="BG578" s="4"/>
      <c r="BH578" s="4"/>
      <c r="BI578" s="4"/>
      <c r="BJ578" s="4"/>
      <c r="BK578" s="4"/>
      <c r="BL578" s="4"/>
      <c r="BM578" s="4"/>
      <c r="BN578" s="4"/>
      <c r="BO578" s="4"/>
      <c r="BP578" s="4"/>
      <c r="BQ578" s="4"/>
      <c r="BR578" s="4"/>
    </row>
    <row r="579" spans="1:70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  <c r="AY579" s="4"/>
      <c r="AZ579" s="4"/>
      <c r="BA579" s="4"/>
      <c r="BB579" s="4"/>
      <c r="BC579" s="4"/>
      <c r="BD579" s="4"/>
      <c r="BE579" s="4"/>
      <c r="BF579" s="4"/>
      <c r="BG579" s="4"/>
      <c r="BH579" s="4"/>
      <c r="BI579" s="4"/>
      <c r="BJ579" s="4"/>
      <c r="BK579" s="4"/>
      <c r="BL579" s="4"/>
      <c r="BM579" s="4"/>
      <c r="BN579" s="4"/>
      <c r="BO579" s="4"/>
      <c r="BP579" s="4"/>
      <c r="BQ579" s="4"/>
      <c r="BR579" s="4"/>
    </row>
    <row r="580" spans="1:70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  <c r="AY580" s="4"/>
      <c r="AZ580" s="4"/>
      <c r="BA580" s="4"/>
      <c r="BB580" s="4"/>
      <c r="BC580" s="4"/>
      <c r="BD580" s="4"/>
      <c r="BE580" s="4"/>
      <c r="BF580" s="4"/>
      <c r="BG580" s="4"/>
      <c r="BH580" s="4"/>
      <c r="BI580" s="4"/>
      <c r="BJ580" s="4"/>
      <c r="BK580" s="4"/>
      <c r="BL580" s="4"/>
      <c r="BM580" s="4"/>
      <c r="BN580" s="4"/>
      <c r="BO580" s="4"/>
      <c r="BP580" s="4"/>
      <c r="BQ580" s="4"/>
      <c r="BR580" s="4"/>
    </row>
    <row r="581" spans="1:70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  <c r="AY581" s="4"/>
      <c r="AZ581" s="4"/>
      <c r="BA581" s="4"/>
      <c r="BB581" s="4"/>
      <c r="BC581" s="4"/>
      <c r="BD581" s="4"/>
      <c r="BE581" s="4"/>
      <c r="BF581" s="4"/>
      <c r="BG581" s="4"/>
      <c r="BH581" s="4"/>
      <c r="BI581" s="4"/>
      <c r="BJ581" s="4"/>
      <c r="BK581" s="4"/>
      <c r="BL581" s="4"/>
      <c r="BM581" s="4"/>
      <c r="BN581" s="4"/>
      <c r="BO581" s="4"/>
      <c r="BP581" s="4"/>
      <c r="BQ581" s="4"/>
      <c r="BR581" s="4"/>
    </row>
    <row r="582" spans="1:70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  <c r="AY582" s="4"/>
      <c r="AZ582" s="4"/>
      <c r="BA582" s="4"/>
      <c r="BB582" s="4"/>
      <c r="BC582" s="4"/>
      <c r="BD582" s="4"/>
      <c r="BE582" s="4"/>
      <c r="BF582" s="4"/>
      <c r="BG582" s="4"/>
      <c r="BH582" s="4"/>
      <c r="BI582" s="4"/>
      <c r="BJ582" s="4"/>
      <c r="BK582" s="4"/>
      <c r="BL582" s="4"/>
      <c r="BM582" s="4"/>
      <c r="BN582" s="4"/>
      <c r="BO582" s="4"/>
      <c r="BP582" s="4"/>
      <c r="BQ582" s="4"/>
      <c r="BR582" s="4"/>
    </row>
    <row r="583" spans="1:70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  <c r="AY583" s="4"/>
      <c r="AZ583" s="4"/>
      <c r="BA583" s="4"/>
      <c r="BB583" s="4"/>
      <c r="BC583" s="4"/>
      <c r="BD583" s="4"/>
      <c r="BE583" s="4"/>
      <c r="BF583" s="4"/>
      <c r="BG583" s="4"/>
      <c r="BH583" s="4"/>
      <c r="BI583" s="4"/>
      <c r="BJ583" s="4"/>
      <c r="BK583" s="4"/>
      <c r="BL583" s="4"/>
      <c r="BM583" s="4"/>
      <c r="BN583" s="4"/>
      <c r="BO583" s="4"/>
      <c r="BP583" s="4"/>
      <c r="BQ583" s="4"/>
      <c r="BR583" s="4"/>
    </row>
    <row r="584" spans="1:70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  <c r="AY584" s="4"/>
      <c r="AZ584" s="4"/>
      <c r="BA584" s="4"/>
      <c r="BB584" s="4"/>
      <c r="BC584" s="4"/>
      <c r="BD584" s="4"/>
      <c r="BE584" s="4"/>
      <c r="BF584" s="4"/>
      <c r="BG584" s="4"/>
      <c r="BH584" s="4"/>
      <c r="BI584" s="4"/>
      <c r="BJ584" s="4"/>
      <c r="BK584" s="4"/>
      <c r="BL584" s="4"/>
      <c r="BM584" s="4"/>
      <c r="BN584" s="4"/>
      <c r="BO584" s="4"/>
      <c r="BP584" s="4"/>
      <c r="BQ584" s="4"/>
      <c r="BR584" s="4"/>
    </row>
    <row r="585" spans="1:70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  <c r="AY585" s="4"/>
      <c r="AZ585" s="4"/>
      <c r="BA585" s="4"/>
      <c r="BB585" s="4"/>
      <c r="BC585" s="4"/>
      <c r="BD585" s="4"/>
      <c r="BE585" s="4"/>
      <c r="BF585" s="4"/>
      <c r="BG585" s="4"/>
      <c r="BH585" s="4"/>
      <c r="BI585" s="4"/>
      <c r="BJ585" s="4"/>
      <c r="BK585" s="4"/>
      <c r="BL585" s="4"/>
      <c r="BM585" s="4"/>
      <c r="BN585" s="4"/>
      <c r="BO585" s="4"/>
      <c r="BP585" s="4"/>
      <c r="BQ585" s="4"/>
      <c r="BR585" s="4"/>
    </row>
    <row r="586" spans="1:70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  <c r="AY586" s="4"/>
      <c r="AZ586" s="4"/>
      <c r="BA586" s="4"/>
      <c r="BB586" s="4"/>
      <c r="BC586" s="4"/>
      <c r="BD586" s="4"/>
      <c r="BE586" s="4"/>
      <c r="BF586" s="4"/>
      <c r="BG586" s="4"/>
      <c r="BH586" s="4"/>
      <c r="BI586" s="4"/>
      <c r="BJ586" s="4"/>
      <c r="BK586" s="4"/>
      <c r="BL586" s="4"/>
      <c r="BM586" s="4"/>
      <c r="BN586" s="4"/>
      <c r="BO586" s="4"/>
      <c r="BP586" s="4"/>
      <c r="BQ586" s="4"/>
      <c r="BR586" s="4"/>
    </row>
    <row r="587" spans="1:70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  <c r="AY587" s="4"/>
      <c r="AZ587" s="4"/>
      <c r="BA587" s="4"/>
      <c r="BB587" s="4"/>
      <c r="BC587" s="4"/>
      <c r="BD587" s="4"/>
      <c r="BE587" s="4"/>
      <c r="BF587" s="4"/>
      <c r="BG587" s="4"/>
      <c r="BH587" s="4"/>
      <c r="BI587" s="4"/>
      <c r="BJ587" s="4"/>
      <c r="BK587" s="4"/>
      <c r="BL587" s="4"/>
      <c r="BM587" s="4"/>
      <c r="BN587" s="4"/>
      <c r="BO587" s="4"/>
      <c r="BP587" s="4"/>
      <c r="BQ587" s="4"/>
      <c r="BR587" s="4"/>
    </row>
    <row r="588" spans="1:70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  <c r="AY588" s="4"/>
      <c r="AZ588" s="4"/>
      <c r="BA588" s="4"/>
      <c r="BB588" s="4"/>
      <c r="BC588" s="4"/>
      <c r="BD588" s="4"/>
      <c r="BE588" s="4"/>
      <c r="BF588" s="4"/>
      <c r="BG588" s="4"/>
      <c r="BH588" s="4"/>
      <c r="BI588" s="4"/>
      <c r="BJ588" s="4"/>
      <c r="BK588" s="4"/>
      <c r="BL588" s="4"/>
      <c r="BM588" s="4"/>
      <c r="BN588" s="4"/>
      <c r="BO588" s="4"/>
      <c r="BP588" s="4"/>
      <c r="BQ588" s="4"/>
      <c r="BR588" s="4"/>
    </row>
    <row r="589" spans="1:70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  <c r="AY589" s="4"/>
      <c r="AZ589" s="4"/>
      <c r="BA589" s="4"/>
      <c r="BB589" s="4"/>
      <c r="BC589" s="4"/>
      <c r="BD589" s="4"/>
      <c r="BE589" s="4"/>
      <c r="BF589" s="4"/>
      <c r="BG589" s="4"/>
      <c r="BH589" s="4"/>
      <c r="BI589" s="4"/>
      <c r="BJ589" s="4"/>
      <c r="BK589" s="4"/>
      <c r="BL589" s="4"/>
      <c r="BM589" s="4"/>
      <c r="BN589" s="4"/>
      <c r="BO589" s="4"/>
      <c r="BP589" s="4"/>
      <c r="BQ589" s="4"/>
      <c r="BR589" s="4"/>
    </row>
    <row r="590" spans="1:70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  <c r="AY590" s="4"/>
      <c r="AZ590" s="4"/>
      <c r="BA590" s="4"/>
      <c r="BB590" s="4"/>
      <c r="BC590" s="4"/>
      <c r="BD590" s="4"/>
      <c r="BE590" s="4"/>
      <c r="BF590" s="4"/>
      <c r="BG590" s="4"/>
      <c r="BH590" s="4"/>
      <c r="BI590" s="4"/>
      <c r="BJ590" s="4"/>
      <c r="BK590" s="4"/>
      <c r="BL590" s="4"/>
      <c r="BM590" s="4"/>
      <c r="BN590" s="4"/>
      <c r="BO590" s="4"/>
      <c r="BP590" s="4"/>
      <c r="BQ590" s="4"/>
      <c r="BR590" s="4"/>
    </row>
    <row r="591" spans="1:70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  <c r="AY591" s="4"/>
      <c r="AZ591" s="4"/>
      <c r="BA591" s="4"/>
      <c r="BB591" s="4"/>
      <c r="BC591" s="4"/>
      <c r="BD591" s="4"/>
      <c r="BE591" s="4"/>
      <c r="BF591" s="4"/>
      <c r="BG591" s="4"/>
      <c r="BH591" s="4"/>
      <c r="BI591" s="4"/>
      <c r="BJ591" s="4"/>
      <c r="BK591" s="4"/>
      <c r="BL591" s="4"/>
      <c r="BM591" s="4"/>
      <c r="BN591" s="4"/>
      <c r="BO591" s="4"/>
      <c r="BP591" s="4"/>
      <c r="BQ591" s="4"/>
      <c r="BR591" s="4"/>
    </row>
    <row r="592" spans="1:70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  <c r="AY592" s="4"/>
      <c r="AZ592" s="4"/>
      <c r="BA592" s="4"/>
      <c r="BB592" s="4"/>
      <c r="BC592" s="4"/>
      <c r="BD592" s="4"/>
      <c r="BE592" s="4"/>
      <c r="BF592" s="4"/>
      <c r="BG592" s="4"/>
      <c r="BH592" s="4"/>
      <c r="BI592" s="4"/>
      <c r="BJ592" s="4"/>
      <c r="BK592" s="4"/>
      <c r="BL592" s="4"/>
      <c r="BM592" s="4"/>
      <c r="BN592" s="4"/>
      <c r="BO592" s="4"/>
      <c r="BP592" s="4"/>
      <c r="BQ592" s="4"/>
      <c r="BR592" s="4"/>
    </row>
    <row r="593" spans="1:70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  <c r="AY593" s="4"/>
      <c r="AZ593" s="4"/>
      <c r="BA593" s="4"/>
      <c r="BB593" s="4"/>
      <c r="BC593" s="4"/>
      <c r="BD593" s="4"/>
      <c r="BE593" s="4"/>
      <c r="BF593" s="4"/>
      <c r="BG593" s="4"/>
      <c r="BH593" s="4"/>
      <c r="BI593" s="4"/>
      <c r="BJ593" s="4"/>
      <c r="BK593" s="4"/>
      <c r="BL593" s="4"/>
      <c r="BM593" s="4"/>
      <c r="BN593" s="4"/>
      <c r="BO593" s="4"/>
      <c r="BP593" s="4"/>
      <c r="BQ593" s="4"/>
      <c r="BR593" s="4"/>
    </row>
    <row r="594" spans="1:70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  <c r="AY594" s="4"/>
      <c r="AZ594" s="4"/>
      <c r="BA594" s="4"/>
      <c r="BB594" s="4"/>
      <c r="BC594" s="4"/>
      <c r="BD594" s="4"/>
      <c r="BE594" s="4"/>
      <c r="BF594" s="4"/>
      <c r="BG594" s="4"/>
      <c r="BH594" s="4"/>
      <c r="BI594" s="4"/>
      <c r="BJ594" s="4"/>
      <c r="BK594" s="4"/>
      <c r="BL594" s="4"/>
      <c r="BM594" s="4"/>
      <c r="BN594" s="4"/>
      <c r="BO594" s="4"/>
      <c r="BP594" s="4"/>
      <c r="BQ594" s="4"/>
      <c r="BR594" s="4"/>
    </row>
    <row r="595" spans="1:70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  <c r="AY595" s="4"/>
      <c r="AZ595" s="4"/>
      <c r="BA595" s="4"/>
      <c r="BB595" s="4"/>
      <c r="BC595" s="4"/>
      <c r="BD595" s="4"/>
      <c r="BE595" s="4"/>
      <c r="BF595" s="4"/>
      <c r="BG595" s="4"/>
      <c r="BH595" s="4"/>
      <c r="BI595" s="4"/>
      <c r="BJ595" s="4"/>
      <c r="BK595" s="4"/>
      <c r="BL595" s="4"/>
      <c r="BM595" s="4"/>
      <c r="BN595" s="4"/>
      <c r="BO595" s="4"/>
      <c r="BP595" s="4"/>
      <c r="BQ595" s="4"/>
      <c r="BR595" s="4"/>
    </row>
    <row r="596" spans="1:70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  <c r="AY596" s="4"/>
      <c r="AZ596" s="4"/>
      <c r="BA596" s="4"/>
      <c r="BB596" s="4"/>
      <c r="BC596" s="4"/>
      <c r="BD596" s="4"/>
      <c r="BE596" s="4"/>
      <c r="BF596" s="4"/>
      <c r="BG596" s="4"/>
      <c r="BH596" s="4"/>
      <c r="BI596" s="4"/>
      <c r="BJ596" s="4"/>
      <c r="BK596" s="4"/>
      <c r="BL596" s="4"/>
      <c r="BM596" s="4"/>
      <c r="BN596" s="4"/>
      <c r="BO596" s="4"/>
      <c r="BP596" s="4"/>
      <c r="BQ596" s="4"/>
      <c r="BR596" s="4"/>
    </row>
    <row r="597" spans="1:70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  <c r="AY597" s="4"/>
      <c r="AZ597" s="4"/>
      <c r="BA597" s="4"/>
      <c r="BB597" s="4"/>
      <c r="BC597" s="4"/>
      <c r="BD597" s="4"/>
      <c r="BE597" s="4"/>
      <c r="BF597" s="4"/>
      <c r="BG597" s="4"/>
      <c r="BH597" s="4"/>
      <c r="BI597" s="4"/>
      <c r="BJ597" s="4"/>
      <c r="BK597" s="4"/>
      <c r="BL597" s="4"/>
      <c r="BM597" s="4"/>
      <c r="BN597" s="4"/>
      <c r="BO597" s="4"/>
      <c r="BP597" s="4"/>
      <c r="BQ597" s="4"/>
      <c r="BR597" s="4"/>
    </row>
    <row r="598" spans="1:70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  <c r="AY598" s="4"/>
      <c r="AZ598" s="4"/>
      <c r="BA598" s="4"/>
      <c r="BB598" s="4"/>
      <c r="BC598" s="4"/>
      <c r="BD598" s="4"/>
      <c r="BE598" s="4"/>
      <c r="BF598" s="4"/>
      <c r="BG598" s="4"/>
      <c r="BH598" s="4"/>
      <c r="BI598" s="4"/>
      <c r="BJ598" s="4"/>
      <c r="BK598" s="4"/>
      <c r="BL598" s="4"/>
      <c r="BM598" s="4"/>
      <c r="BN598" s="4"/>
      <c r="BO598" s="4"/>
      <c r="BP598" s="4"/>
      <c r="BQ598" s="4"/>
      <c r="BR598" s="4"/>
    </row>
    <row r="599" spans="1:70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  <c r="AY599" s="4"/>
      <c r="AZ599" s="4"/>
      <c r="BA599" s="4"/>
      <c r="BB599" s="4"/>
      <c r="BC599" s="4"/>
      <c r="BD599" s="4"/>
      <c r="BE599" s="4"/>
      <c r="BF599" s="4"/>
      <c r="BG599" s="4"/>
      <c r="BH599" s="4"/>
      <c r="BI599" s="4"/>
      <c r="BJ599" s="4"/>
      <c r="BK599" s="4"/>
      <c r="BL599" s="4"/>
      <c r="BM599" s="4"/>
      <c r="BN599" s="4"/>
      <c r="BO599" s="4"/>
      <c r="BP599" s="4"/>
      <c r="BQ599" s="4"/>
      <c r="BR599" s="4"/>
    </row>
    <row r="600" spans="1:70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  <c r="AY600" s="4"/>
      <c r="AZ600" s="4"/>
      <c r="BA600" s="4"/>
      <c r="BB600" s="4"/>
      <c r="BC600" s="4"/>
      <c r="BD600" s="4"/>
      <c r="BE600" s="4"/>
      <c r="BF600" s="4"/>
      <c r="BG600" s="4"/>
      <c r="BH600" s="4"/>
      <c r="BI600" s="4"/>
      <c r="BJ600" s="4"/>
      <c r="BK600" s="4"/>
      <c r="BL600" s="4"/>
      <c r="BM600" s="4"/>
      <c r="BN600" s="4"/>
      <c r="BO600" s="4"/>
      <c r="BP600" s="4"/>
      <c r="BQ600" s="4"/>
      <c r="BR600" s="4"/>
    </row>
    <row r="601" spans="1:70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  <c r="AY601" s="4"/>
      <c r="AZ601" s="4"/>
      <c r="BA601" s="4"/>
      <c r="BB601" s="4"/>
      <c r="BC601" s="4"/>
      <c r="BD601" s="4"/>
      <c r="BE601" s="4"/>
      <c r="BF601" s="4"/>
      <c r="BG601" s="4"/>
      <c r="BH601" s="4"/>
      <c r="BI601" s="4"/>
      <c r="BJ601" s="4"/>
      <c r="BK601" s="4"/>
      <c r="BL601" s="4"/>
      <c r="BM601" s="4"/>
      <c r="BN601" s="4"/>
      <c r="BO601" s="4"/>
      <c r="BP601" s="4"/>
      <c r="BQ601" s="4"/>
      <c r="BR601" s="4"/>
    </row>
    <row r="602" spans="1:70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  <c r="AY602" s="4"/>
      <c r="AZ602" s="4"/>
      <c r="BA602" s="4"/>
      <c r="BB602" s="4"/>
      <c r="BC602" s="4"/>
      <c r="BD602" s="4"/>
      <c r="BE602" s="4"/>
      <c r="BF602" s="4"/>
      <c r="BG602" s="4"/>
      <c r="BH602" s="4"/>
      <c r="BI602" s="4"/>
      <c r="BJ602" s="4"/>
      <c r="BK602" s="4"/>
      <c r="BL602" s="4"/>
      <c r="BM602" s="4"/>
      <c r="BN602" s="4"/>
      <c r="BO602" s="4"/>
      <c r="BP602" s="4"/>
      <c r="BQ602" s="4"/>
      <c r="BR602" s="4"/>
    </row>
    <row r="603" spans="1:70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  <c r="AY603" s="4"/>
      <c r="AZ603" s="4"/>
      <c r="BA603" s="4"/>
      <c r="BB603" s="4"/>
      <c r="BC603" s="4"/>
      <c r="BD603" s="4"/>
      <c r="BE603" s="4"/>
      <c r="BF603" s="4"/>
      <c r="BG603" s="4"/>
      <c r="BH603" s="4"/>
      <c r="BI603" s="4"/>
      <c r="BJ603" s="4"/>
      <c r="BK603" s="4"/>
      <c r="BL603" s="4"/>
      <c r="BM603" s="4"/>
      <c r="BN603" s="4"/>
      <c r="BO603" s="4"/>
      <c r="BP603" s="4"/>
      <c r="BQ603" s="4"/>
      <c r="BR603" s="4"/>
    </row>
    <row r="604" spans="1:70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  <c r="AY604" s="4"/>
      <c r="AZ604" s="4"/>
      <c r="BA604" s="4"/>
      <c r="BB604" s="4"/>
      <c r="BC604" s="4"/>
      <c r="BD604" s="4"/>
      <c r="BE604" s="4"/>
      <c r="BF604" s="4"/>
      <c r="BG604" s="4"/>
      <c r="BH604" s="4"/>
      <c r="BI604" s="4"/>
      <c r="BJ604" s="4"/>
      <c r="BK604" s="4"/>
      <c r="BL604" s="4"/>
      <c r="BM604" s="4"/>
      <c r="BN604" s="4"/>
      <c r="BO604" s="4"/>
      <c r="BP604" s="4"/>
      <c r="BQ604" s="4"/>
      <c r="BR604" s="4"/>
    </row>
    <row r="605" spans="1:70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  <c r="AY605" s="4"/>
      <c r="AZ605" s="4"/>
      <c r="BA605" s="4"/>
      <c r="BB605" s="4"/>
      <c r="BC605" s="4"/>
      <c r="BD605" s="4"/>
      <c r="BE605" s="4"/>
      <c r="BF605" s="4"/>
      <c r="BG605" s="4"/>
      <c r="BH605" s="4"/>
      <c r="BI605" s="4"/>
      <c r="BJ605" s="4"/>
      <c r="BK605" s="4"/>
      <c r="BL605" s="4"/>
      <c r="BM605" s="4"/>
      <c r="BN605" s="4"/>
      <c r="BO605" s="4"/>
      <c r="BP605" s="4"/>
      <c r="BQ605" s="4"/>
      <c r="BR605" s="4"/>
    </row>
    <row r="606" spans="1:70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  <c r="AY606" s="4"/>
      <c r="AZ606" s="4"/>
      <c r="BA606" s="4"/>
      <c r="BB606" s="4"/>
      <c r="BC606" s="4"/>
      <c r="BD606" s="4"/>
      <c r="BE606" s="4"/>
      <c r="BF606" s="4"/>
      <c r="BG606" s="4"/>
      <c r="BH606" s="4"/>
      <c r="BI606" s="4"/>
      <c r="BJ606" s="4"/>
      <c r="BK606" s="4"/>
      <c r="BL606" s="4"/>
      <c r="BM606" s="4"/>
      <c r="BN606" s="4"/>
      <c r="BO606" s="4"/>
      <c r="BP606" s="4"/>
      <c r="BQ606" s="4"/>
      <c r="BR606" s="4"/>
    </row>
    <row r="607" spans="1:70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  <c r="AY607" s="4"/>
      <c r="AZ607" s="4"/>
      <c r="BA607" s="4"/>
      <c r="BB607" s="4"/>
      <c r="BC607" s="4"/>
      <c r="BD607" s="4"/>
      <c r="BE607" s="4"/>
      <c r="BF607" s="4"/>
      <c r="BG607" s="4"/>
      <c r="BH607" s="4"/>
      <c r="BI607" s="4"/>
      <c r="BJ607" s="4"/>
      <c r="BK607" s="4"/>
      <c r="BL607" s="4"/>
      <c r="BM607" s="4"/>
      <c r="BN607" s="4"/>
      <c r="BO607" s="4"/>
      <c r="BP607" s="4"/>
      <c r="BQ607" s="4"/>
      <c r="BR607" s="4"/>
    </row>
    <row r="608" spans="1:70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  <c r="AY608" s="4"/>
      <c r="AZ608" s="4"/>
      <c r="BA608" s="4"/>
      <c r="BB608" s="4"/>
      <c r="BC608" s="4"/>
      <c r="BD608" s="4"/>
      <c r="BE608" s="4"/>
      <c r="BF608" s="4"/>
      <c r="BG608" s="4"/>
      <c r="BH608" s="4"/>
      <c r="BI608" s="4"/>
      <c r="BJ608" s="4"/>
      <c r="BK608" s="4"/>
      <c r="BL608" s="4"/>
      <c r="BM608" s="4"/>
      <c r="BN608" s="4"/>
      <c r="BO608" s="4"/>
      <c r="BP608" s="4"/>
      <c r="BQ608" s="4"/>
      <c r="BR608" s="4"/>
    </row>
    <row r="609" spans="1:70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  <c r="AY609" s="4"/>
      <c r="AZ609" s="4"/>
      <c r="BA609" s="4"/>
      <c r="BB609" s="4"/>
      <c r="BC609" s="4"/>
      <c r="BD609" s="4"/>
      <c r="BE609" s="4"/>
      <c r="BF609" s="4"/>
      <c r="BG609" s="4"/>
      <c r="BH609" s="4"/>
      <c r="BI609" s="4"/>
      <c r="BJ609" s="4"/>
      <c r="BK609" s="4"/>
      <c r="BL609" s="4"/>
      <c r="BM609" s="4"/>
      <c r="BN609" s="4"/>
      <c r="BO609" s="4"/>
      <c r="BP609" s="4"/>
      <c r="BQ609" s="4"/>
      <c r="BR609" s="4"/>
    </row>
    <row r="610" spans="1:70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  <c r="AY610" s="4"/>
      <c r="AZ610" s="4"/>
      <c r="BA610" s="4"/>
      <c r="BB610" s="4"/>
      <c r="BC610" s="4"/>
      <c r="BD610" s="4"/>
      <c r="BE610" s="4"/>
      <c r="BF610" s="4"/>
      <c r="BG610" s="4"/>
      <c r="BH610" s="4"/>
      <c r="BI610" s="4"/>
      <c r="BJ610" s="4"/>
      <c r="BK610" s="4"/>
      <c r="BL610" s="4"/>
      <c r="BM610" s="4"/>
      <c r="BN610" s="4"/>
      <c r="BO610" s="4"/>
      <c r="BP610" s="4"/>
      <c r="BQ610" s="4"/>
      <c r="BR610" s="4"/>
    </row>
    <row r="611" spans="1:70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  <c r="AY611" s="4"/>
      <c r="AZ611" s="4"/>
      <c r="BA611" s="4"/>
      <c r="BB611" s="4"/>
      <c r="BC611" s="4"/>
      <c r="BD611" s="4"/>
      <c r="BE611" s="4"/>
      <c r="BF611" s="4"/>
      <c r="BG611" s="4"/>
      <c r="BH611" s="4"/>
      <c r="BI611" s="4"/>
      <c r="BJ611" s="4"/>
      <c r="BK611" s="4"/>
      <c r="BL611" s="4"/>
      <c r="BM611" s="4"/>
      <c r="BN611" s="4"/>
      <c r="BO611" s="4"/>
      <c r="BP611" s="4"/>
      <c r="BQ611" s="4"/>
      <c r="BR611" s="4"/>
    </row>
    <row r="612" spans="1:70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  <c r="AY612" s="4"/>
      <c r="AZ612" s="4"/>
      <c r="BA612" s="4"/>
      <c r="BB612" s="4"/>
      <c r="BC612" s="4"/>
      <c r="BD612" s="4"/>
      <c r="BE612" s="4"/>
      <c r="BF612" s="4"/>
      <c r="BG612" s="4"/>
      <c r="BH612" s="4"/>
      <c r="BI612" s="4"/>
      <c r="BJ612" s="4"/>
      <c r="BK612" s="4"/>
      <c r="BL612" s="4"/>
      <c r="BM612" s="4"/>
      <c r="BN612" s="4"/>
      <c r="BO612" s="4"/>
      <c r="BP612" s="4"/>
      <c r="BQ612" s="4"/>
      <c r="BR612" s="4"/>
    </row>
    <row r="613" spans="1:70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  <c r="AY613" s="4"/>
      <c r="AZ613" s="4"/>
      <c r="BA613" s="4"/>
      <c r="BB613" s="4"/>
      <c r="BC613" s="4"/>
      <c r="BD613" s="4"/>
      <c r="BE613" s="4"/>
      <c r="BF613" s="4"/>
      <c r="BG613" s="4"/>
      <c r="BH613" s="4"/>
      <c r="BI613" s="4"/>
      <c r="BJ613" s="4"/>
      <c r="BK613" s="4"/>
      <c r="BL613" s="4"/>
      <c r="BM613" s="4"/>
      <c r="BN613" s="4"/>
      <c r="BO613" s="4"/>
      <c r="BP613" s="4"/>
      <c r="BQ613" s="4"/>
      <c r="BR613" s="4"/>
    </row>
    <row r="614" spans="1:70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  <c r="AY614" s="4"/>
      <c r="AZ614" s="4"/>
      <c r="BA614" s="4"/>
      <c r="BB614" s="4"/>
      <c r="BC614" s="4"/>
      <c r="BD614" s="4"/>
      <c r="BE614" s="4"/>
      <c r="BF614" s="4"/>
      <c r="BG614" s="4"/>
      <c r="BH614" s="4"/>
      <c r="BI614" s="4"/>
      <c r="BJ614" s="4"/>
      <c r="BK614" s="4"/>
      <c r="BL614" s="4"/>
      <c r="BM614" s="4"/>
      <c r="BN614" s="4"/>
      <c r="BO614" s="4"/>
      <c r="BP614" s="4"/>
      <c r="BQ614" s="4"/>
      <c r="BR614" s="4"/>
    </row>
    <row r="615" spans="1:70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  <c r="AY615" s="4"/>
      <c r="AZ615" s="4"/>
      <c r="BA615" s="4"/>
      <c r="BB615" s="4"/>
      <c r="BC615" s="4"/>
      <c r="BD615" s="4"/>
      <c r="BE615" s="4"/>
      <c r="BF615" s="4"/>
      <c r="BG615" s="4"/>
      <c r="BH615" s="4"/>
      <c r="BI615" s="4"/>
      <c r="BJ615" s="4"/>
      <c r="BK615" s="4"/>
      <c r="BL615" s="4"/>
      <c r="BM615" s="4"/>
      <c r="BN615" s="4"/>
      <c r="BO615" s="4"/>
      <c r="BP615" s="4"/>
      <c r="BQ615" s="4"/>
      <c r="BR615" s="4"/>
    </row>
    <row r="616" spans="1:70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  <c r="AY616" s="4"/>
      <c r="AZ616" s="4"/>
      <c r="BA616" s="4"/>
      <c r="BB616" s="4"/>
      <c r="BC616" s="4"/>
      <c r="BD616" s="4"/>
      <c r="BE616" s="4"/>
      <c r="BF616" s="4"/>
      <c r="BG616" s="4"/>
      <c r="BH616" s="4"/>
      <c r="BI616" s="4"/>
      <c r="BJ616" s="4"/>
      <c r="BK616" s="4"/>
      <c r="BL616" s="4"/>
      <c r="BM616" s="4"/>
      <c r="BN616" s="4"/>
      <c r="BO616" s="4"/>
      <c r="BP616" s="4"/>
      <c r="BQ616" s="4"/>
      <c r="BR616" s="4"/>
    </row>
    <row r="617" spans="1:70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  <c r="AY617" s="4"/>
      <c r="AZ617" s="4"/>
      <c r="BA617" s="4"/>
      <c r="BB617" s="4"/>
      <c r="BC617" s="4"/>
      <c r="BD617" s="4"/>
      <c r="BE617" s="4"/>
      <c r="BF617" s="4"/>
      <c r="BG617" s="4"/>
      <c r="BH617" s="4"/>
      <c r="BI617" s="4"/>
      <c r="BJ617" s="4"/>
      <c r="BK617" s="4"/>
      <c r="BL617" s="4"/>
      <c r="BM617" s="4"/>
      <c r="BN617" s="4"/>
      <c r="BO617" s="4"/>
      <c r="BP617" s="4"/>
      <c r="BQ617" s="4"/>
      <c r="BR617" s="4"/>
    </row>
    <row r="618" spans="1:70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  <c r="AY618" s="4"/>
      <c r="AZ618" s="4"/>
      <c r="BA618" s="4"/>
      <c r="BB618" s="4"/>
      <c r="BC618" s="4"/>
      <c r="BD618" s="4"/>
      <c r="BE618" s="4"/>
      <c r="BF618" s="4"/>
      <c r="BG618" s="4"/>
      <c r="BH618" s="4"/>
      <c r="BI618" s="4"/>
      <c r="BJ618" s="4"/>
      <c r="BK618" s="4"/>
      <c r="BL618" s="4"/>
      <c r="BM618" s="4"/>
      <c r="BN618" s="4"/>
      <c r="BO618" s="4"/>
      <c r="BP618" s="4"/>
      <c r="BQ618" s="4"/>
      <c r="BR618" s="4"/>
    </row>
    <row r="619" spans="1:70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  <c r="AY619" s="4"/>
      <c r="AZ619" s="4"/>
      <c r="BA619" s="4"/>
      <c r="BB619" s="4"/>
      <c r="BC619" s="4"/>
      <c r="BD619" s="4"/>
      <c r="BE619" s="4"/>
      <c r="BF619" s="4"/>
      <c r="BG619" s="4"/>
      <c r="BH619" s="4"/>
      <c r="BI619" s="4"/>
      <c r="BJ619" s="4"/>
      <c r="BK619" s="4"/>
      <c r="BL619" s="4"/>
      <c r="BM619" s="4"/>
      <c r="BN619" s="4"/>
      <c r="BO619" s="4"/>
      <c r="BP619" s="4"/>
      <c r="BQ619" s="4"/>
      <c r="BR619" s="4"/>
    </row>
    <row r="620" spans="1:70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  <c r="AY620" s="4"/>
      <c r="AZ620" s="4"/>
      <c r="BA620" s="4"/>
      <c r="BB620" s="4"/>
      <c r="BC620" s="4"/>
      <c r="BD620" s="4"/>
      <c r="BE620" s="4"/>
      <c r="BF620" s="4"/>
      <c r="BG620" s="4"/>
      <c r="BH620" s="4"/>
      <c r="BI620" s="4"/>
      <c r="BJ620" s="4"/>
      <c r="BK620" s="4"/>
      <c r="BL620" s="4"/>
      <c r="BM620" s="4"/>
      <c r="BN620" s="4"/>
      <c r="BO620" s="4"/>
      <c r="BP620" s="4"/>
      <c r="BQ620" s="4"/>
      <c r="BR620" s="4"/>
    </row>
    <row r="621" spans="1:70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  <c r="AY621" s="4"/>
      <c r="AZ621" s="4"/>
      <c r="BA621" s="4"/>
      <c r="BB621" s="4"/>
      <c r="BC621" s="4"/>
      <c r="BD621" s="4"/>
      <c r="BE621" s="4"/>
      <c r="BF621" s="4"/>
      <c r="BG621" s="4"/>
      <c r="BH621" s="4"/>
      <c r="BI621" s="4"/>
      <c r="BJ621" s="4"/>
      <c r="BK621" s="4"/>
      <c r="BL621" s="4"/>
      <c r="BM621" s="4"/>
      <c r="BN621" s="4"/>
      <c r="BO621" s="4"/>
      <c r="BP621" s="4"/>
      <c r="BQ621" s="4"/>
      <c r="BR621" s="4"/>
    </row>
    <row r="622" spans="1:70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  <c r="AY622" s="4"/>
      <c r="AZ622" s="4"/>
      <c r="BA622" s="4"/>
      <c r="BB622" s="4"/>
      <c r="BC622" s="4"/>
      <c r="BD622" s="4"/>
      <c r="BE622" s="4"/>
      <c r="BF622" s="4"/>
      <c r="BG622" s="4"/>
      <c r="BH622" s="4"/>
      <c r="BI622" s="4"/>
      <c r="BJ622" s="4"/>
      <c r="BK622" s="4"/>
      <c r="BL622" s="4"/>
      <c r="BM622" s="4"/>
      <c r="BN622" s="4"/>
      <c r="BO622" s="4"/>
      <c r="BP622" s="4"/>
      <c r="BQ622" s="4"/>
      <c r="BR622" s="4"/>
    </row>
    <row r="623" spans="1:70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  <c r="AY623" s="4"/>
      <c r="AZ623" s="4"/>
      <c r="BA623" s="4"/>
      <c r="BB623" s="4"/>
      <c r="BC623" s="4"/>
      <c r="BD623" s="4"/>
      <c r="BE623" s="4"/>
      <c r="BF623" s="4"/>
      <c r="BG623" s="4"/>
      <c r="BH623" s="4"/>
      <c r="BI623" s="4"/>
      <c r="BJ623" s="4"/>
      <c r="BK623" s="4"/>
      <c r="BL623" s="4"/>
      <c r="BM623" s="4"/>
      <c r="BN623" s="4"/>
      <c r="BO623" s="4"/>
      <c r="BP623" s="4"/>
      <c r="BQ623" s="4"/>
      <c r="BR623" s="4"/>
    </row>
    <row r="624" spans="1:70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  <c r="AY624" s="4"/>
      <c r="AZ624" s="4"/>
      <c r="BA624" s="4"/>
      <c r="BB624" s="4"/>
      <c r="BC624" s="4"/>
      <c r="BD624" s="4"/>
      <c r="BE624" s="4"/>
      <c r="BF624" s="4"/>
      <c r="BG624" s="4"/>
      <c r="BH624" s="4"/>
      <c r="BI624" s="4"/>
      <c r="BJ624" s="4"/>
      <c r="BK624" s="4"/>
      <c r="BL624" s="4"/>
      <c r="BM624" s="4"/>
      <c r="BN624" s="4"/>
      <c r="BO624" s="4"/>
      <c r="BP624" s="4"/>
      <c r="BQ624" s="4"/>
      <c r="BR624" s="4"/>
    </row>
    <row r="625" spans="1:70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  <c r="AY625" s="4"/>
      <c r="AZ625" s="4"/>
      <c r="BA625" s="4"/>
      <c r="BB625" s="4"/>
      <c r="BC625" s="4"/>
      <c r="BD625" s="4"/>
      <c r="BE625" s="4"/>
      <c r="BF625" s="4"/>
      <c r="BG625" s="4"/>
      <c r="BH625" s="4"/>
      <c r="BI625" s="4"/>
      <c r="BJ625" s="4"/>
      <c r="BK625" s="4"/>
      <c r="BL625" s="4"/>
      <c r="BM625" s="4"/>
      <c r="BN625" s="4"/>
      <c r="BO625" s="4"/>
      <c r="BP625" s="4"/>
      <c r="BQ625" s="4"/>
      <c r="BR625" s="4"/>
    </row>
    <row r="626" spans="1:70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  <c r="AY626" s="4"/>
      <c r="AZ626" s="4"/>
      <c r="BA626" s="4"/>
      <c r="BB626" s="4"/>
      <c r="BC626" s="4"/>
      <c r="BD626" s="4"/>
      <c r="BE626" s="4"/>
      <c r="BF626" s="4"/>
      <c r="BG626" s="4"/>
      <c r="BH626" s="4"/>
      <c r="BI626" s="4"/>
      <c r="BJ626" s="4"/>
      <c r="BK626" s="4"/>
      <c r="BL626" s="4"/>
      <c r="BM626" s="4"/>
      <c r="BN626" s="4"/>
      <c r="BO626" s="4"/>
      <c r="BP626" s="4"/>
      <c r="BQ626" s="4"/>
      <c r="BR626" s="4"/>
    </row>
    <row r="627" spans="1:70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  <c r="AY627" s="4"/>
      <c r="AZ627" s="4"/>
      <c r="BA627" s="4"/>
      <c r="BB627" s="4"/>
      <c r="BC627" s="4"/>
      <c r="BD627" s="4"/>
      <c r="BE627" s="4"/>
      <c r="BF627" s="4"/>
      <c r="BG627" s="4"/>
      <c r="BH627" s="4"/>
      <c r="BI627" s="4"/>
      <c r="BJ627" s="4"/>
      <c r="BK627" s="4"/>
      <c r="BL627" s="4"/>
      <c r="BM627" s="4"/>
      <c r="BN627" s="4"/>
      <c r="BO627" s="4"/>
      <c r="BP627" s="4"/>
      <c r="BQ627" s="4"/>
      <c r="BR627" s="4"/>
    </row>
    <row r="628" spans="1:70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  <c r="AY628" s="4"/>
      <c r="AZ628" s="4"/>
      <c r="BA628" s="4"/>
      <c r="BB628" s="4"/>
      <c r="BC628" s="4"/>
      <c r="BD628" s="4"/>
      <c r="BE628" s="4"/>
      <c r="BF628" s="4"/>
      <c r="BG628" s="4"/>
      <c r="BH628" s="4"/>
      <c r="BI628" s="4"/>
      <c r="BJ628" s="4"/>
      <c r="BK628" s="4"/>
      <c r="BL628" s="4"/>
      <c r="BM628" s="4"/>
      <c r="BN628" s="4"/>
      <c r="BO628" s="4"/>
      <c r="BP628" s="4"/>
      <c r="BQ628" s="4"/>
      <c r="BR628" s="4"/>
    </row>
    <row r="629" spans="1:70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  <c r="AY629" s="4"/>
      <c r="AZ629" s="4"/>
      <c r="BA629" s="4"/>
      <c r="BB629" s="4"/>
      <c r="BC629" s="4"/>
      <c r="BD629" s="4"/>
      <c r="BE629" s="4"/>
      <c r="BF629" s="4"/>
      <c r="BG629" s="4"/>
      <c r="BH629" s="4"/>
      <c r="BI629" s="4"/>
      <c r="BJ629" s="4"/>
      <c r="BK629" s="4"/>
      <c r="BL629" s="4"/>
      <c r="BM629" s="4"/>
      <c r="BN629" s="4"/>
      <c r="BO629" s="4"/>
      <c r="BP629" s="4"/>
      <c r="BQ629" s="4"/>
      <c r="BR629" s="4"/>
    </row>
    <row r="630" spans="1:70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  <c r="AY630" s="4"/>
      <c r="AZ630" s="4"/>
      <c r="BA630" s="4"/>
      <c r="BB630" s="4"/>
      <c r="BC630" s="4"/>
      <c r="BD630" s="4"/>
      <c r="BE630" s="4"/>
      <c r="BF630" s="4"/>
      <c r="BG630" s="4"/>
      <c r="BH630" s="4"/>
      <c r="BI630" s="4"/>
      <c r="BJ630" s="4"/>
      <c r="BK630" s="4"/>
      <c r="BL630" s="4"/>
      <c r="BM630" s="4"/>
      <c r="BN630" s="4"/>
      <c r="BO630" s="4"/>
      <c r="BP630" s="4"/>
      <c r="BQ630" s="4"/>
      <c r="BR630" s="4"/>
    </row>
    <row r="631" spans="1:70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  <c r="AY631" s="4"/>
      <c r="AZ631" s="4"/>
      <c r="BA631" s="4"/>
      <c r="BB631" s="4"/>
      <c r="BC631" s="4"/>
      <c r="BD631" s="4"/>
      <c r="BE631" s="4"/>
      <c r="BF631" s="4"/>
      <c r="BG631" s="4"/>
      <c r="BH631" s="4"/>
      <c r="BI631" s="4"/>
      <c r="BJ631" s="4"/>
      <c r="BK631" s="4"/>
      <c r="BL631" s="4"/>
      <c r="BM631" s="4"/>
      <c r="BN631" s="4"/>
      <c r="BO631" s="4"/>
      <c r="BP631" s="4"/>
      <c r="BQ631" s="4"/>
      <c r="BR631" s="4"/>
    </row>
    <row r="632" spans="1:70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  <c r="AY632" s="4"/>
      <c r="AZ632" s="4"/>
      <c r="BA632" s="4"/>
      <c r="BB632" s="4"/>
      <c r="BC632" s="4"/>
      <c r="BD632" s="4"/>
      <c r="BE632" s="4"/>
      <c r="BF632" s="4"/>
      <c r="BG632" s="4"/>
      <c r="BH632" s="4"/>
      <c r="BI632" s="4"/>
      <c r="BJ632" s="4"/>
      <c r="BK632" s="4"/>
      <c r="BL632" s="4"/>
      <c r="BM632" s="4"/>
      <c r="BN632" s="4"/>
      <c r="BO632" s="4"/>
      <c r="BP632" s="4"/>
      <c r="BQ632" s="4"/>
      <c r="BR632" s="4"/>
    </row>
    <row r="633" spans="1:70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  <c r="AY633" s="4"/>
      <c r="AZ633" s="4"/>
      <c r="BA633" s="4"/>
      <c r="BB633" s="4"/>
      <c r="BC633" s="4"/>
      <c r="BD633" s="4"/>
      <c r="BE633" s="4"/>
      <c r="BF633" s="4"/>
      <c r="BG633" s="4"/>
      <c r="BH633" s="4"/>
      <c r="BI633" s="4"/>
      <c r="BJ633" s="4"/>
      <c r="BK633" s="4"/>
      <c r="BL633" s="4"/>
      <c r="BM633" s="4"/>
      <c r="BN633" s="4"/>
      <c r="BO633" s="4"/>
      <c r="BP633" s="4"/>
      <c r="BQ633" s="4"/>
      <c r="BR633" s="4"/>
    </row>
    <row r="634" spans="1:70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  <c r="AY634" s="4"/>
      <c r="AZ634" s="4"/>
      <c r="BA634" s="4"/>
      <c r="BB634" s="4"/>
      <c r="BC634" s="4"/>
      <c r="BD634" s="4"/>
      <c r="BE634" s="4"/>
      <c r="BF634" s="4"/>
      <c r="BG634" s="4"/>
      <c r="BH634" s="4"/>
      <c r="BI634" s="4"/>
      <c r="BJ634" s="4"/>
      <c r="BK634" s="4"/>
      <c r="BL634" s="4"/>
      <c r="BM634" s="4"/>
      <c r="BN634" s="4"/>
      <c r="BO634" s="4"/>
      <c r="BP634" s="4"/>
      <c r="BQ634" s="4"/>
      <c r="BR634" s="4"/>
    </row>
    <row r="635" spans="1:70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  <c r="AY635" s="4"/>
      <c r="AZ635" s="4"/>
      <c r="BA635" s="4"/>
      <c r="BB635" s="4"/>
      <c r="BC635" s="4"/>
      <c r="BD635" s="4"/>
      <c r="BE635" s="4"/>
      <c r="BF635" s="4"/>
      <c r="BG635" s="4"/>
      <c r="BH635" s="4"/>
      <c r="BI635" s="4"/>
      <c r="BJ635" s="4"/>
      <c r="BK635" s="4"/>
      <c r="BL635" s="4"/>
      <c r="BM635" s="4"/>
      <c r="BN635" s="4"/>
      <c r="BO635" s="4"/>
      <c r="BP635" s="4"/>
      <c r="BQ635" s="4"/>
      <c r="BR635" s="4"/>
    </row>
    <row r="636" spans="1:70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  <c r="AY636" s="4"/>
      <c r="AZ636" s="4"/>
      <c r="BA636" s="4"/>
      <c r="BB636" s="4"/>
      <c r="BC636" s="4"/>
      <c r="BD636" s="4"/>
      <c r="BE636" s="4"/>
      <c r="BF636" s="4"/>
      <c r="BG636" s="4"/>
      <c r="BH636" s="4"/>
      <c r="BI636" s="4"/>
      <c r="BJ636" s="4"/>
      <c r="BK636" s="4"/>
      <c r="BL636" s="4"/>
      <c r="BM636" s="4"/>
      <c r="BN636" s="4"/>
      <c r="BO636" s="4"/>
      <c r="BP636" s="4"/>
      <c r="BQ636" s="4"/>
      <c r="BR636" s="4"/>
    </row>
    <row r="637" spans="1:70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  <c r="AY637" s="4"/>
      <c r="AZ637" s="4"/>
      <c r="BA637" s="4"/>
      <c r="BB637" s="4"/>
      <c r="BC637" s="4"/>
      <c r="BD637" s="4"/>
      <c r="BE637" s="4"/>
      <c r="BF637" s="4"/>
      <c r="BG637" s="4"/>
      <c r="BH637" s="4"/>
      <c r="BI637" s="4"/>
      <c r="BJ637" s="4"/>
      <c r="BK637" s="4"/>
      <c r="BL637" s="4"/>
      <c r="BM637" s="4"/>
      <c r="BN637" s="4"/>
      <c r="BO637" s="4"/>
      <c r="BP637" s="4"/>
      <c r="BQ637" s="4"/>
      <c r="BR637" s="4"/>
    </row>
    <row r="638" spans="1:70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  <c r="AY638" s="4"/>
      <c r="AZ638" s="4"/>
      <c r="BA638" s="4"/>
      <c r="BB638" s="4"/>
      <c r="BC638" s="4"/>
      <c r="BD638" s="4"/>
      <c r="BE638" s="4"/>
      <c r="BF638" s="4"/>
      <c r="BG638" s="4"/>
      <c r="BH638" s="4"/>
      <c r="BI638" s="4"/>
      <c r="BJ638" s="4"/>
      <c r="BK638" s="4"/>
      <c r="BL638" s="4"/>
      <c r="BM638" s="4"/>
      <c r="BN638" s="4"/>
      <c r="BO638" s="4"/>
      <c r="BP638" s="4"/>
      <c r="BQ638" s="4"/>
      <c r="BR638" s="4"/>
    </row>
    <row r="639" spans="1:70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  <c r="AY639" s="4"/>
      <c r="AZ639" s="4"/>
      <c r="BA639" s="4"/>
      <c r="BB639" s="4"/>
      <c r="BC639" s="4"/>
      <c r="BD639" s="4"/>
      <c r="BE639" s="4"/>
      <c r="BF639" s="4"/>
      <c r="BG639" s="4"/>
      <c r="BH639" s="4"/>
      <c r="BI639" s="4"/>
      <c r="BJ639" s="4"/>
      <c r="BK639" s="4"/>
      <c r="BL639" s="4"/>
      <c r="BM639" s="4"/>
      <c r="BN639" s="4"/>
      <c r="BO639" s="4"/>
      <c r="BP639" s="4"/>
      <c r="BQ639" s="4"/>
      <c r="BR639" s="4"/>
    </row>
    <row r="640" spans="1:70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  <c r="AY640" s="4"/>
      <c r="AZ640" s="4"/>
      <c r="BA640" s="4"/>
      <c r="BB640" s="4"/>
      <c r="BC640" s="4"/>
      <c r="BD640" s="4"/>
      <c r="BE640" s="4"/>
      <c r="BF640" s="4"/>
      <c r="BG640" s="4"/>
      <c r="BH640" s="4"/>
      <c r="BI640" s="4"/>
      <c r="BJ640" s="4"/>
      <c r="BK640" s="4"/>
      <c r="BL640" s="4"/>
      <c r="BM640" s="4"/>
      <c r="BN640" s="4"/>
      <c r="BO640" s="4"/>
      <c r="BP640" s="4"/>
      <c r="BQ640" s="4"/>
      <c r="BR640" s="4"/>
    </row>
    <row r="641" spans="1:70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J641" s="4"/>
      <c r="BK641" s="4"/>
      <c r="BL641" s="4"/>
      <c r="BM641" s="4"/>
      <c r="BN641" s="4"/>
      <c r="BO641" s="4"/>
      <c r="BP641" s="4"/>
      <c r="BQ641" s="4"/>
      <c r="BR641" s="4"/>
    </row>
    <row r="642" spans="1:70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  <c r="AY642" s="4"/>
      <c r="AZ642" s="4"/>
      <c r="BA642" s="4"/>
      <c r="BB642" s="4"/>
      <c r="BC642" s="4"/>
      <c r="BD642" s="4"/>
      <c r="BE642" s="4"/>
      <c r="BF642" s="4"/>
      <c r="BG642" s="4"/>
      <c r="BH642" s="4"/>
      <c r="BI642" s="4"/>
      <c r="BJ642" s="4"/>
      <c r="BK642" s="4"/>
      <c r="BL642" s="4"/>
      <c r="BM642" s="4"/>
      <c r="BN642" s="4"/>
      <c r="BO642" s="4"/>
      <c r="BP642" s="4"/>
      <c r="BQ642" s="4"/>
      <c r="BR642" s="4"/>
    </row>
    <row r="643" spans="1:70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  <c r="AY643" s="4"/>
      <c r="AZ643" s="4"/>
      <c r="BA643" s="4"/>
      <c r="BB643" s="4"/>
      <c r="BC643" s="4"/>
      <c r="BD643" s="4"/>
      <c r="BE643" s="4"/>
      <c r="BF643" s="4"/>
      <c r="BG643" s="4"/>
      <c r="BH643" s="4"/>
      <c r="BI643" s="4"/>
      <c r="BJ643" s="4"/>
      <c r="BK643" s="4"/>
      <c r="BL643" s="4"/>
      <c r="BM643" s="4"/>
      <c r="BN643" s="4"/>
      <c r="BO643" s="4"/>
      <c r="BP643" s="4"/>
      <c r="BQ643" s="4"/>
      <c r="BR643" s="4"/>
    </row>
    <row r="644" spans="1:70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  <c r="AY644" s="4"/>
      <c r="AZ644" s="4"/>
      <c r="BA644" s="4"/>
      <c r="BB644" s="4"/>
      <c r="BC644" s="4"/>
      <c r="BD644" s="4"/>
      <c r="BE644" s="4"/>
      <c r="BF644" s="4"/>
      <c r="BG644" s="4"/>
      <c r="BH644" s="4"/>
      <c r="BI644" s="4"/>
      <c r="BJ644" s="4"/>
      <c r="BK644" s="4"/>
      <c r="BL644" s="4"/>
      <c r="BM644" s="4"/>
      <c r="BN644" s="4"/>
      <c r="BO644" s="4"/>
      <c r="BP644" s="4"/>
      <c r="BQ644" s="4"/>
      <c r="BR644" s="4"/>
    </row>
    <row r="645" spans="1:70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  <c r="AY645" s="4"/>
      <c r="AZ645" s="4"/>
      <c r="BA645" s="4"/>
      <c r="BB645" s="4"/>
      <c r="BC645" s="4"/>
      <c r="BD645" s="4"/>
      <c r="BE645" s="4"/>
      <c r="BF645" s="4"/>
      <c r="BG645" s="4"/>
      <c r="BH645" s="4"/>
      <c r="BI645" s="4"/>
      <c r="BJ645" s="4"/>
      <c r="BK645" s="4"/>
      <c r="BL645" s="4"/>
      <c r="BM645" s="4"/>
      <c r="BN645" s="4"/>
      <c r="BO645" s="4"/>
      <c r="BP645" s="4"/>
      <c r="BQ645" s="4"/>
      <c r="BR645" s="4"/>
    </row>
    <row r="646" spans="1:70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  <c r="BC646" s="4"/>
      <c r="BD646" s="4"/>
      <c r="BE646" s="4"/>
      <c r="BF646" s="4"/>
      <c r="BG646" s="4"/>
      <c r="BH646" s="4"/>
      <c r="BI646" s="4"/>
      <c r="BJ646" s="4"/>
      <c r="BK646" s="4"/>
      <c r="BL646" s="4"/>
      <c r="BM646" s="4"/>
      <c r="BN646" s="4"/>
      <c r="BO646" s="4"/>
      <c r="BP646" s="4"/>
      <c r="BQ646" s="4"/>
      <c r="BR646" s="4"/>
    </row>
    <row r="647" spans="1:70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  <c r="BC647" s="4"/>
      <c r="BD647" s="4"/>
      <c r="BE647" s="4"/>
      <c r="BF647" s="4"/>
      <c r="BG647" s="4"/>
      <c r="BH647" s="4"/>
      <c r="BI647" s="4"/>
      <c r="BJ647" s="4"/>
      <c r="BK647" s="4"/>
      <c r="BL647" s="4"/>
      <c r="BM647" s="4"/>
      <c r="BN647" s="4"/>
      <c r="BO647" s="4"/>
      <c r="BP647" s="4"/>
      <c r="BQ647" s="4"/>
      <c r="BR647" s="4"/>
    </row>
    <row r="648" spans="1:70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/>
      <c r="AZ648" s="4"/>
      <c r="BA648" s="4"/>
      <c r="BB648" s="4"/>
      <c r="BC648" s="4"/>
      <c r="BD648" s="4"/>
      <c r="BE648" s="4"/>
      <c r="BF648" s="4"/>
      <c r="BG648" s="4"/>
      <c r="BH648" s="4"/>
      <c r="BI648" s="4"/>
      <c r="BJ648" s="4"/>
      <c r="BK648" s="4"/>
      <c r="BL648" s="4"/>
      <c r="BM648" s="4"/>
      <c r="BN648" s="4"/>
      <c r="BO648" s="4"/>
      <c r="BP648" s="4"/>
      <c r="BQ648" s="4"/>
      <c r="BR648" s="4"/>
    </row>
    <row r="649" spans="1:70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  <c r="BA649" s="4"/>
      <c r="BB649" s="4"/>
      <c r="BC649" s="4"/>
      <c r="BD649" s="4"/>
      <c r="BE649" s="4"/>
      <c r="BF649" s="4"/>
      <c r="BG649" s="4"/>
      <c r="BH649" s="4"/>
      <c r="BI649" s="4"/>
      <c r="BJ649" s="4"/>
      <c r="BK649" s="4"/>
      <c r="BL649" s="4"/>
      <c r="BM649" s="4"/>
      <c r="BN649" s="4"/>
      <c r="BO649" s="4"/>
      <c r="BP649" s="4"/>
      <c r="BQ649" s="4"/>
      <c r="BR649" s="4"/>
    </row>
    <row r="650" spans="1:70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  <c r="AY650" s="4"/>
      <c r="AZ650" s="4"/>
      <c r="BA650" s="4"/>
      <c r="BB650" s="4"/>
      <c r="BC650" s="4"/>
      <c r="BD650" s="4"/>
      <c r="BE650" s="4"/>
      <c r="BF650" s="4"/>
      <c r="BG650" s="4"/>
      <c r="BH650" s="4"/>
      <c r="BI650" s="4"/>
      <c r="BJ650" s="4"/>
      <c r="BK650" s="4"/>
      <c r="BL650" s="4"/>
      <c r="BM650" s="4"/>
      <c r="BN650" s="4"/>
      <c r="BO650" s="4"/>
      <c r="BP650" s="4"/>
      <c r="BQ650" s="4"/>
      <c r="BR650" s="4"/>
    </row>
    <row r="651" spans="1:70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4"/>
      <c r="BJ651" s="4"/>
      <c r="BK651" s="4"/>
      <c r="BL651" s="4"/>
      <c r="BM651" s="4"/>
      <c r="BN651" s="4"/>
      <c r="BO651" s="4"/>
      <c r="BP651" s="4"/>
      <c r="BQ651" s="4"/>
      <c r="BR651" s="4"/>
    </row>
    <row r="652" spans="1:70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  <c r="AY652" s="4"/>
      <c r="AZ652" s="4"/>
      <c r="BA652" s="4"/>
      <c r="BB652" s="4"/>
      <c r="BC652" s="4"/>
      <c r="BD652" s="4"/>
      <c r="BE652" s="4"/>
      <c r="BF652" s="4"/>
      <c r="BG652" s="4"/>
      <c r="BH652" s="4"/>
      <c r="BI652" s="4"/>
      <c r="BJ652" s="4"/>
      <c r="BK652" s="4"/>
      <c r="BL652" s="4"/>
      <c r="BM652" s="4"/>
      <c r="BN652" s="4"/>
      <c r="BO652" s="4"/>
      <c r="BP652" s="4"/>
      <c r="BQ652" s="4"/>
      <c r="BR652" s="4"/>
    </row>
    <row r="653" spans="1:70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  <c r="BA653" s="4"/>
      <c r="BB653" s="4"/>
      <c r="BC653" s="4"/>
      <c r="BD653" s="4"/>
      <c r="BE653" s="4"/>
      <c r="BF653" s="4"/>
      <c r="BG653" s="4"/>
      <c r="BH653" s="4"/>
      <c r="BI653" s="4"/>
      <c r="BJ653" s="4"/>
      <c r="BK653" s="4"/>
      <c r="BL653" s="4"/>
      <c r="BM653" s="4"/>
      <c r="BN653" s="4"/>
      <c r="BO653" s="4"/>
      <c r="BP653" s="4"/>
      <c r="BQ653" s="4"/>
      <c r="BR653" s="4"/>
    </row>
    <row r="654" spans="1:70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  <c r="AY654" s="4"/>
      <c r="AZ654" s="4"/>
      <c r="BA654" s="4"/>
      <c r="BB654" s="4"/>
      <c r="BC654" s="4"/>
      <c r="BD654" s="4"/>
      <c r="BE654" s="4"/>
      <c r="BF654" s="4"/>
      <c r="BG654" s="4"/>
      <c r="BH654" s="4"/>
      <c r="BI654" s="4"/>
      <c r="BJ654" s="4"/>
      <c r="BK654" s="4"/>
      <c r="BL654" s="4"/>
      <c r="BM654" s="4"/>
      <c r="BN654" s="4"/>
      <c r="BO654" s="4"/>
      <c r="BP654" s="4"/>
      <c r="BQ654" s="4"/>
      <c r="BR654" s="4"/>
    </row>
    <row r="655" spans="1:70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  <c r="BK655" s="4"/>
      <c r="BL655" s="4"/>
      <c r="BM655" s="4"/>
      <c r="BN655" s="4"/>
      <c r="BO655" s="4"/>
      <c r="BP655" s="4"/>
      <c r="BQ655" s="4"/>
      <c r="BR655" s="4"/>
    </row>
    <row r="656" spans="1:70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  <c r="AY656" s="4"/>
      <c r="AZ656" s="4"/>
      <c r="BA656" s="4"/>
      <c r="BB656" s="4"/>
      <c r="BC656" s="4"/>
      <c r="BD656" s="4"/>
      <c r="BE656" s="4"/>
      <c r="BF656" s="4"/>
      <c r="BG656" s="4"/>
      <c r="BH656" s="4"/>
      <c r="BI656" s="4"/>
      <c r="BJ656" s="4"/>
      <c r="BK656" s="4"/>
      <c r="BL656" s="4"/>
      <c r="BM656" s="4"/>
      <c r="BN656" s="4"/>
      <c r="BO656" s="4"/>
      <c r="BP656" s="4"/>
      <c r="BQ656" s="4"/>
      <c r="BR656" s="4"/>
    </row>
    <row r="657" spans="1:70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  <c r="BA657" s="4"/>
      <c r="BB657" s="4"/>
      <c r="BC657" s="4"/>
      <c r="BD657" s="4"/>
      <c r="BE657" s="4"/>
      <c r="BF657" s="4"/>
      <c r="BG657" s="4"/>
      <c r="BH657" s="4"/>
      <c r="BI657" s="4"/>
      <c r="BJ657" s="4"/>
      <c r="BK657" s="4"/>
      <c r="BL657" s="4"/>
      <c r="BM657" s="4"/>
      <c r="BN657" s="4"/>
      <c r="BO657" s="4"/>
      <c r="BP657" s="4"/>
      <c r="BQ657" s="4"/>
      <c r="BR657" s="4"/>
    </row>
    <row r="658" spans="1:70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/>
      <c r="BC658" s="4"/>
      <c r="BD658" s="4"/>
      <c r="BE658" s="4"/>
      <c r="BF658" s="4"/>
      <c r="BG658" s="4"/>
      <c r="BH658" s="4"/>
      <c r="BI658" s="4"/>
      <c r="BJ658" s="4"/>
      <c r="BK658" s="4"/>
      <c r="BL658" s="4"/>
      <c r="BM658" s="4"/>
      <c r="BN658" s="4"/>
      <c r="BO658" s="4"/>
      <c r="BP658" s="4"/>
      <c r="BQ658" s="4"/>
      <c r="BR658" s="4"/>
    </row>
    <row r="659" spans="1:70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  <c r="BA659" s="4"/>
      <c r="BB659" s="4"/>
      <c r="BC659" s="4"/>
      <c r="BD659" s="4"/>
      <c r="BE659" s="4"/>
      <c r="BF659" s="4"/>
      <c r="BG659" s="4"/>
      <c r="BH659" s="4"/>
      <c r="BI659" s="4"/>
      <c r="BJ659" s="4"/>
      <c r="BK659" s="4"/>
      <c r="BL659" s="4"/>
      <c r="BM659" s="4"/>
      <c r="BN659" s="4"/>
      <c r="BO659" s="4"/>
      <c r="BP659" s="4"/>
      <c r="BQ659" s="4"/>
      <c r="BR659" s="4"/>
    </row>
    <row r="660" spans="1:70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4"/>
      <c r="BB660" s="4"/>
      <c r="BC660" s="4"/>
      <c r="BD660" s="4"/>
      <c r="BE660" s="4"/>
      <c r="BF660" s="4"/>
      <c r="BG660" s="4"/>
      <c r="BH660" s="4"/>
      <c r="BI660" s="4"/>
      <c r="BJ660" s="4"/>
      <c r="BK660" s="4"/>
      <c r="BL660" s="4"/>
      <c r="BM660" s="4"/>
      <c r="BN660" s="4"/>
      <c r="BO660" s="4"/>
      <c r="BP660" s="4"/>
      <c r="BQ660" s="4"/>
      <c r="BR660" s="4"/>
    </row>
    <row r="661" spans="1:70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  <c r="BC661" s="4"/>
      <c r="BD661" s="4"/>
      <c r="BE661" s="4"/>
      <c r="BF661" s="4"/>
      <c r="BG661" s="4"/>
      <c r="BH661" s="4"/>
      <c r="BI661" s="4"/>
      <c r="BJ661" s="4"/>
      <c r="BK661" s="4"/>
      <c r="BL661" s="4"/>
      <c r="BM661" s="4"/>
      <c r="BN661" s="4"/>
      <c r="BO661" s="4"/>
      <c r="BP661" s="4"/>
      <c r="BQ661" s="4"/>
      <c r="BR661" s="4"/>
    </row>
    <row r="662" spans="1:70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  <c r="AY662" s="4"/>
      <c r="AZ662" s="4"/>
      <c r="BA662" s="4"/>
      <c r="BB662" s="4"/>
      <c r="BC662" s="4"/>
      <c r="BD662" s="4"/>
      <c r="BE662" s="4"/>
      <c r="BF662" s="4"/>
      <c r="BG662" s="4"/>
      <c r="BH662" s="4"/>
      <c r="BI662" s="4"/>
      <c r="BJ662" s="4"/>
      <c r="BK662" s="4"/>
      <c r="BL662" s="4"/>
      <c r="BM662" s="4"/>
      <c r="BN662" s="4"/>
      <c r="BO662" s="4"/>
      <c r="BP662" s="4"/>
      <c r="BQ662" s="4"/>
      <c r="BR662" s="4"/>
    </row>
    <row r="663" spans="1:70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  <c r="BB663" s="4"/>
      <c r="BC663" s="4"/>
      <c r="BD663" s="4"/>
      <c r="BE663" s="4"/>
      <c r="BF663" s="4"/>
      <c r="BG663" s="4"/>
      <c r="BH663" s="4"/>
      <c r="BI663" s="4"/>
      <c r="BJ663" s="4"/>
      <c r="BK663" s="4"/>
      <c r="BL663" s="4"/>
      <c r="BM663" s="4"/>
      <c r="BN663" s="4"/>
      <c r="BO663" s="4"/>
      <c r="BP663" s="4"/>
      <c r="BQ663" s="4"/>
      <c r="BR663" s="4"/>
    </row>
    <row r="664" spans="1:70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4"/>
      <c r="BJ664" s="4"/>
      <c r="BK664" s="4"/>
      <c r="BL664" s="4"/>
      <c r="BM664" s="4"/>
      <c r="BN664" s="4"/>
      <c r="BO664" s="4"/>
      <c r="BP664" s="4"/>
      <c r="BQ664" s="4"/>
      <c r="BR664" s="4"/>
    </row>
    <row r="665" spans="1:70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  <c r="BA665" s="4"/>
      <c r="BB665" s="4"/>
      <c r="BC665" s="4"/>
      <c r="BD665" s="4"/>
      <c r="BE665" s="4"/>
      <c r="BF665" s="4"/>
      <c r="BG665" s="4"/>
      <c r="BH665" s="4"/>
      <c r="BI665" s="4"/>
      <c r="BJ665" s="4"/>
      <c r="BK665" s="4"/>
      <c r="BL665" s="4"/>
      <c r="BM665" s="4"/>
      <c r="BN665" s="4"/>
      <c r="BO665" s="4"/>
      <c r="BP665" s="4"/>
      <c r="BQ665" s="4"/>
      <c r="BR665" s="4"/>
    </row>
    <row r="666" spans="1:70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  <c r="AY666" s="4"/>
      <c r="AZ666" s="4"/>
      <c r="BA666" s="4"/>
      <c r="BB666" s="4"/>
      <c r="BC666" s="4"/>
      <c r="BD666" s="4"/>
      <c r="BE666" s="4"/>
      <c r="BF666" s="4"/>
      <c r="BG666" s="4"/>
      <c r="BH666" s="4"/>
      <c r="BI666" s="4"/>
      <c r="BJ666" s="4"/>
      <c r="BK666" s="4"/>
      <c r="BL666" s="4"/>
      <c r="BM666" s="4"/>
      <c r="BN666" s="4"/>
      <c r="BO666" s="4"/>
      <c r="BP666" s="4"/>
      <c r="BQ666" s="4"/>
      <c r="BR666" s="4"/>
    </row>
    <row r="667" spans="1:70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  <c r="BA667" s="4"/>
      <c r="BB667" s="4"/>
      <c r="BC667" s="4"/>
      <c r="BD667" s="4"/>
      <c r="BE667" s="4"/>
      <c r="BF667" s="4"/>
      <c r="BG667" s="4"/>
      <c r="BH667" s="4"/>
      <c r="BI667" s="4"/>
      <c r="BJ667" s="4"/>
      <c r="BK667" s="4"/>
      <c r="BL667" s="4"/>
      <c r="BM667" s="4"/>
      <c r="BN667" s="4"/>
      <c r="BO667" s="4"/>
      <c r="BP667" s="4"/>
      <c r="BQ667" s="4"/>
      <c r="BR667" s="4"/>
    </row>
    <row r="668" spans="1:70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  <c r="AY668" s="4"/>
      <c r="AZ668" s="4"/>
      <c r="BA668" s="4"/>
      <c r="BB668" s="4"/>
      <c r="BC668" s="4"/>
      <c r="BD668" s="4"/>
      <c r="BE668" s="4"/>
      <c r="BF668" s="4"/>
      <c r="BG668" s="4"/>
      <c r="BH668" s="4"/>
      <c r="BI668" s="4"/>
      <c r="BJ668" s="4"/>
      <c r="BK668" s="4"/>
      <c r="BL668" s="4"/>
      <c r="BM668" s="4"/>
      <c r="BN668" s="4"/>
      <c r="BO668" s="4"/>
      <c r="BP668" s="4"/>
      <c r="BQ668" s="4"/>
      <c r="BR668" s="4"/>
    </row>
    <row r="669" spans="1:70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J669" s="4"/>
      <c r="BK669" s="4"/>
      <c r="BL669" s="4"/>
      <c r="BM669" s="4"/>
      <c r="BN669" s="4"/>
      <c r="BO669" s="4"/>
      <c r="BP669" s="4"/>
      <c r="BQ669" s="4"/>
      <c r="BR669" s="4"/>
    </row>
    <row r="670" spans="1:70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  <c r="AY670" s="4"/>
      <c r="AZ670" s="4"/>
      <c r="BA670" s="4"/>
      <c r="BB670" s="4"/>
      <c r="BC670" s="4"/>
      <c r="BD670" s="4"/>
      <c r="BE670" s="4"/>
      <c r="BF670" s="4"/>
      <c r="BG670" s="4"/>
      <c r="BH670" s="4"/>
      <c r="BI670" s="4"/>
      <c r="BJ670" s="4"/>
      <c r="BK670" s="4"/>
      <c r="BL670" s="4"/>
      <c r="BM670" s="4"/>
      <c r="BN670" s="4"/>
      <c r="BO670" s="4"/>
      <c r="BP670" s="4"/>
      <c r="BQ670" s="4"/>
      <c r="BR670" s="4"/>
    </row>
    <row r="671" spans="1:70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4"/>
      <c r="BB671" s="4"/>
      <c r="BC671" s="4"/>
      <c r="BD671" s="4"/>
      <c r="BE671" s="4"/>
      <c r="BF671" s="4"/>
      <c r="BG671" s="4"/>
      <c r="BH671" s="4"/>
      <c r="BI671" s="4"/>
      <c r="BJ671" s="4"/>
      <c r="BK671" s="4"/>
      <c r="BL671" s="4"/>
      <c r="BM671" s="4"/>
      <c r="BN671" s="4"/>
      <c r="BO671" s="4"/>
      <c r="BP671" s="4"/>
      <c r="BQ671" s="4"/>
      <c r="BR671" s="4"/>
    </row>
    <row r="672" spans="1:70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4"/>
      <c r="BB672" s="4"/>
      <c r="BC672" s="4"/>
      <c r="BD672" s="4"/>
      <c r="BE672" s="4"/>
      <c r="BF672" s="4"/>
      <c r="BG672" s="4"/>
      <c r="BH672" s="4"/>
      <c r="BI672" s="4"/>
      <c r="BJ672" s="4"/>
      <c r="BK672" s="4"/>
      <c r="BL672" s="4"/>
      <c r="BM672" s="4"/>
      <c r="BN672" s="4"/>
      <c r="BO672" s="4"/>
      <c r="BP672" s="4"/>
      <c r="BQ672" s="4"/>
      <c r="BR672" s="4"/>
    </row>
    <row r="673" spans="1:70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  <c r="BA673" s="4"/>
      <c r="BB673" s="4"/>
      <c r="BC673" s="4"/>
      <c r="BD673" s="4"/>
      <c r="BE673" s="4"/>
      <c r="BF673" s="4"/>
      <c r="BG673" s="4"/>
      <c r="BH673" s="4"/>
      <c r="BI673" s="4"/>
      <c r="BJ673" s="4"/>
      <c r="BK673" s="4"/>
      <c r="BL673" s="4"/>
      <c r="BM673" s="4"/>
      <c r="BN673" s="4"/>
      <c r="BO673" s="4"/>
      <c r="BP673" s="4"/>
      <c r="BQ673" s="4"/>
      <c r="BR673" s="4"/>
    </row>
    <row r="674" spans="1:70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  <c r="AY674" s="4"/>
      <c r="AZ674" s="4"/>
      <c r="BA674" s="4"/>
      <c r="BB674" s="4"/>
      <c r="BC674" s="4"/>
      <c r="BD674" s="4"/>
      <c r="BE674" s="4"/>
      <c r="BF674" s="4"/>
      <c r="BG674" s="4"/>
      <c r="BH674" s="4"/>
      <c r="BI674" s="4"/>
      <c r="BJ674" s="4"/>
      <c r="BK674" s="4"/>
      <c r="BL674" s="4"/>
      <c r="BM674" s="4"/>
      <c r="BN674" s="4"/>
      <c r="BO674" s="4"/>
      <c r="BP674" s="4"/>
      <c r="BQ674" s="4"/>
      <c r="BR674" s="4"/>
    </row>
    <row r="675" spans="1:70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  <c r="BC675" s="4"/>
      <c r="BD675" s="4"/>
      <c r="BE675" s="4"/>
      <c r="BF675" s="4"/>
      <c r="BG675" s="4"/>
      <c r="BH675" s="4"/>
      <c r="BI675" s="4"/>
      <c r="BJ675" s="4"/>
      <c r="BK675" s="4"/>
      <c r="BL675" s="4"/>
      <c r="BM675" s="4"/>
      <c r="BN675" s="4"/>
      <c r="BO675" s="4"/>
      <c r="BP675" s="4"/>
      <c r="BQ675" s="4"/>
      <c r="BR675" s="4"/>
    </row>
    <row r="676" spans="1:70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/>
      <c r="BA676" s="4"/>
      <c r="BB676" s="4"/>
      <c r="BC676" s="4"/>
      <c r="BD676" s="4"/>
      <c r="BE676" s="4"/>
      <c r="BF676" s="4"/>
      <c r="BG676" s="4"/>
      <c r="BH676" s="4"/>
      <c r="BI676" s="4"/>
      <c r="BJ676" s="4"/>
      <c r="BK676" s="4"/>
      <c r="BL676" s="4"/>
      <c r="BM676" s="4"/>
      <c r="BN676" s="4"/>
      <c r="BO676" s="4"/>
      <c r="BP676" s="4"/>
      <c r="BQ676" s="4"/>
      <c r="BR676" s="4"/>
    </row>
    <row r="677" spans="1:70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  <c r="AY677" s="4"/>
      <c r="AZ677" s="4"/>
      <c r="BA677" s="4"/>
      <c r="BB677" s="4"/>
      <c r="BC677" s="4"/>
      <c r="BD677" s="4"/>
      <c r="BE677" s="4"/>
      <c r="BF677" s="4"/>
      <c r="BG677" s="4"/>
      <c r="BH677" s="4"/>
      <c r="BI677" s="4"/>
      <c r="BJ677" s="4"/>
      <c r="BK677" s="4"/>
      <c r="BL677" s="4"/>
      <c r="BM677" s="4"/>
      <c r="BN677" s="4"/>
      <c r="BO677" s="4"/>
      <c r="BP677" s="4"/>
      <c r="BQ677" s="4"/>
      <c r="BR677" s="4"/>
    </row>
    <row r="678" spans="1:70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/>
      <c r="AZ678" s="4"/>
      <c r="BA678" s="4"/>
      <c r="BB678" s="4"/>
      <c r="BC678" s="4"/>
      <c r="BD678" s="4"/>
      <c r="BE678" s="4"/>
      <c r="BF678" s="4"/>
      <c r="BG678" s="4"/>
      <c r="BH678" s="4"/>
      <c r="BI678" s="4"/>
      <c r="BJ678" s="4"/>
      <c r="BK678" s="4"/>
      <c r="BL678" s="4"/>
      <c r="BM678" s="4"/>
      <c r="BN678" s="4"/>
      <c r="BO678" s="4"/>
      <c r="BP678" s="4"/>
      <c r="BQ678" s="4"/>
      <c r="BR678" s="4"/>
    </row>
    <row r="679" spans="1:70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J679" s="4"/>
      <c r="BK679" s="4"/>
      <c r="BL679" s="4"/>
      <c r="BM679" s="4"/>
      <c r="BN679" s="4"/>
      <c r="BO679" s="4"/>
      <c r="BP679" s="4"/>
      <c r="BQ679" s="4"/>
      <c r="BR679" s="4"/>
    </row>
    <row r="680" spans="1:70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  <c r="AY680" s="4"/>
      <c r="AZ680" s="4"/>
      <c r="BA680" s="4"/>
      <c r="BB680" s="4"/>
      <c r="BC680" s="4"/>
      <c r="BD680" s="4"/>
      <c r="BE680" s="4"/>
      <c r="BF680" s="4"/>
      <c r="BG680" s="4"/>
      <c r="BH680" s="4"/>
      <c r="BI680" s="4"/>
      <c r="BJ680" s="4"/>
      <c r="BK680" s="4"/>
      <c r="BL680" s="4"/>
      <c r="BM680" s="4"/>
      <c r="BN680" s="4"/>
      <c r="BO680" s="4"/>
      <c r="BP680" s="4"/>
      <c r="BQ680" s="4"/>
      <c r="BR680" s="4"/>
    </row>
    <row r="681" spans="1:70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  <c r="BK681" s="4"/>
      <c r="BL681" s="4"/>
      <c r="BM681" s="4"/>
      <c r="BN681" s="4"/>
      <c r="BO681" s="4"/>
      <c r="BP681" s="4"/>
      <c r="BQ681" s="4"/>
      <c r="BR681" s="4"/>
    </row>
    <row r="682" spans="1:70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  <c r="AY682" s="4"/>
      <c r="AZ682" s="4"/>
      <c r="BA682" s="4"/>
      <c r="BB682" s="4"/>
      <c r="BC682" s="4"/>
      <c r="BD682" s="4"/>
      <c r="BE682" s="4"/>
      <c r="BF682" s="4"/>
      <c r="BG682" s="4"/>
      <c r="BH682" s="4"/>
      <c r="BI682" s="4"/>
      <c r="BJ682" s="4"/>
      <c r="BK682" s="4"/>
      <c r="BL682" s="4"/>
      <c r="BM682" s="4"/>
      <c r="BN682" s="4"/>
      <c r="BO682" s="4"/>
      <c r="BP682" s="4"/>
      <c r="BQ682" s="4"/>
      <c r="BR682" s="4"/>
    </row>
    <row r="683" spans="1:70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  <c r="AY683" s="4"/>
      <c r="AZ683" s="4"/>
      <c r="BA683" s="4"/>
      <c r="BB683" s="4"/>
      <c r="BC683" s="4"/>
      <c r="BD683" s="4"/>
      <c r="BE683" s="4"/>
      <c r="BF683" s="4"/>
      <c r="BG683" s="4"/>
      <c r="BH683" s="4"/>
      <c r="BI683" s="4"/>
      <c r="BJ683" s="4"/>
      <c r="BK683" s="4"/>
      <c r="BL683" s="4"/>
      <c r="BM683" s="4"/>
      <c r="BN683" s="4"/>
      <c r="BO683" s="4"/>
      <c r="BP683" s="4"/>
      <c r="BQ683" s="4"/>
      <c r="BR683" s="4"/>
    </row>
    <row r="684" spans="1:70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  <c r="AY684" s="4"/>
      <c r="AZ684" s="4"/>
      <c r="BA684" s="4"/>
      <c r="BB684" s="4"/>
      <c r="BC684" s="4"/>
      <c r="BD684" s="4"/>
      <c r="BE684" s="4"/>
      <c r="BF684" s="4"/>
      <c r="BG684" s="4"/>
      <c r="BH684" s="4"/>
      <c r="BI684" s="4"/>
      <c r="BJ684" s="4"/>
      <c r="BK684" s="4"/>
      <c r="BL684" s="4"/>
      <c r="BM684" s="4"/>
      <c r="BN684" s="4"/>
      <c r="BO684" s="4"/>
      <c r="BP684" s="4"/>
      <c r="BQ684" s="4"/>
      <c r="BR684" s="4"/>
    </row>
    <row r="685" spans="1:70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  <c r="AY685" s="4"/>
      <c r="AZ685" s="4"/>
      <c r="BA685" s="4"/>
      <c r="BB685" s="4"/>
      <c r="BC685" s="4"/>
      <c r="BD685" s="4"/>
      <c r="BE685" s="4"/>
      <c r="BF685" s="4"/>
      <c r="BG685" s="4"/>
      <c r="BH685" s="4"/>
      <c r="BI685" s="4"/>
      <c r="BJ685" s="4"/>
      <c r="BK685" s="4"/>
      <c r="BL685" s="4"/>
      <c r="BM685" s="4"/>
      <c r="BN685" s="4"/>
      <c r="BO685" s="4"/>
      <c r="BP685" s="4"/>
      <c r="BQ685" s="4"/>
      <c r="BR685" s="4"/>
    </row>
    <row r="686" spans="1:70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  <c r="AY686" s="4"/>
      <c r="AZ686" s="4"/>
      <c r="BA686" s="4"/>
      <c r="BB686" s="4"/>
      <c r="BC686" s="4"/>
      <c r="BD686" s="4"/>
      <c r="BE686" s="4"/>
      <c r="BF686" s="4"/>
      <c r="BG686" s="4"/>
      <c r="BH686" s="4"/>
      <c r="BI686" s="4"/>
      <c r="BJ686" s="4"/>
      <c r="BK686" s="4"/>
      <c r="BL686" s="4"/>
      <c r="BM686" s="4"/>
      <c r="BN686" s="4"/>
      <c r="BO686" s="4"/>
      <c r="BP686" s="4"/>
      <c r="BQ686" s="4"/>
      <c r="BR686" s="4"/>
    </row>
    <row r="687" spans="1:70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  <c r="AY687" s="4"/>
      <c r="AZ687" s="4"/>
      <c r="BA687" s="4"/>
      <c r="BB687" s="4"/>
      <c r="BC687" s="4"/>
      <c r="BD687" s="4"/>
      <c r="BE687" s="4"/>
      <c r="BF687" s="4"/>
      <c r="BG687" s="4"/>
      <c r="BH687" s="4"/>
      <c r="BI687" s="4"/>
      <c r="BJ687" s="4"/>
      <c r="BK687" s="4"/>
      <c r="BL687" s="4"/>
      <c r="BM687" s="4"/>
      <c r="BN687" s="4"/>
      <c r="BO687" s="4"/>
      <c r="BP687" s="4"/>
      <c r="BQ687" s="4"/>
      <c r="BR687" s="4"/>
    </row>
    <row r="688" spans="1:70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  <c r="AY688" s="4"/>
      <c r="AZ688" s="4"/>
      <c r="BA688" s="4"/>
      <c r="BB688" s="4"/>
      <c r="BC688" s="4"/>
      <c r="BD688" s="4"/>
      <c r="BE688" s="4"/>
      <c r="BF688" s="4"/>
      <c r="BG688" s="4"/>
      <c r="BH688" s="4"/>
      <c r="BI688" s="4"/>
      <c r="BJ688" s="4"/>
      <c r="BK688" s="4"/>
      <c r="BL688" s="4"/>
      <c r="BM688" s="4"/>
      <c r="BN688" s="4"/>
      <c r="BO688" s="4"/>
      <c r="BP688" s="4"/>
      <c r="BQ688" s="4"/>
      <c r="BR688" s="4"/>
    </row>
    <row r="689" spans="1:70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J689" s="4"/>
      <c r="BK689" s="4"/>
      <c r="BL689" s="4"/>
      <c r="BM689" s="4"/>
      <c r="BN689" s="4"/>
      <c r="BO689" s="4"/>
      <c r="BP689" s="4"/>
      <c r="BQ689" s="4"/>
      <c r="BR689" s="4"/>
    </row>
    <row r="690" spans="1:70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  <c r="AY690" s="4"/>
      <c r="AZ690" s="4"/>
      <c r="BA690" s="4"/>
      <c r="BB690" s="4"/>
      <c r="BC690" s="4"/>
      <c r="BD690" s="4"/>
      <c r="BE690" s="4"/>
      <c r="BF690" s="4"/>
      <c r="BG690" s="4"/>
      <c r="BH690" s="4"/>
      <c r="BI690" s="4"/>
      <c r="BJ690" s="4"/>
      <c r="BK690" s="4"/>
      <c r="BL690" s="4"/>
      <c r="BM690" s="4"/>
      <c r="BN690" s="4"/>
      <c r="BO690" s="4"/>
      <c r="BP690" s="4"/>
      <c r="BQ690" s="4"/>
      <c r="BR690" s="4"/>
    </row>
    <row r="691" spans="1:70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  <c r="AY691" s="4"/>
      <c r="AZ691" s="4"/>
      <c r="BA691" s="4"/>
      <c r="BB691" s="4"/>
      <c r="BC691" s="4"/>
      <c r="BD691" s="4"/>
      <c r="BE691" s="4"/>
      <c r="BF691" s="4"/>
      <c r="BG691" s="4"/>
      <c r="BH691" s="4"/>
      <c r="BI691" s="4"/>
      <c r="BJ691" s="4"/>
      <c r="BK691" s="4"/>
      <c r="BL691" s="4"/>
      <c r="BM691" s="4"/>
      <c r="BN691" s="4"/>
      <c r="BO691" s="4"/>
      <c r="BP691" s="4"/>
      <c r="BQ691" s="4"/>
      <c r="BR691" s="4"/>
    </row>
    <row r="692" spans="1:70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  <c r="AY692" s="4"/>
      <c r="AZ692" s="4"/>
      <c r="BA692" s="4"/>
      <c r="BB692" s="4"/>
      <c r="BC692" s="4"/>
      <c r="BD692" s="4"/>
      <c r="BE692" s="4"/>
      <c r="BF692" s="4"/>
      <c r="BG692" s="4"/>
      <c r="BH692" s="4"/>
      <c r="BI692" s="4"/>
      <c r="BJ692" s="4"/>
      <c r="BK692" s="4"/>
      <c r="BL692" s="4"/>
      <c r="BM692" s="4"/>
      <c r="BN692" s="4"/>
      <c r="BO692" s="4"/>
      <c r="BP692" s="4"/>
      <c r="BQ692" s="4"/>
      <c r="BR692" s="4"/>
    </row>
    <row r="693" spans="1:70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  <c r="AY693" s="4"/>
      <c r="AZ693" s="4"/>
      <c r="BA693" s="4"/>
      <c r="BB693" s="4"/>
      <c r="BC693" s="4"/>
      <c r="BD693" s="4"/>
      <c r="BE693" s="4"/>
      <c r="BF693" s="4"/>
      <c r="BG693" s="4"/>
      <c r="BH693" s="4"/>
      <c r="BI693" s="4"/>
      <c r="BJ693" s="4"/>
      <c r="BK693" s="4"/>
      <c r="BL693" s="4"/>
      <c r="BM693" s="4"/>
      <c r="BN693" s="4"/>
      <c r="BO693" s="4"/>
      <c r="BP693" s="4"/>
      <c r="BQ693" s="4"/>
      <c r="BR693" s="4"/>
    </row>
    <row r="694" spans="1:70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  <c r="AY694" s="4"/>
      <c r="AZ694" s="4"/>
      <c r="BA694" s="4"/>
      <c r="BB694" s="4"/>
      <c r="BC694" s="4"/>
      <c r="BD694" s="4"/>
      <c r="BE694" s="4"/>
      <c r="BF694" s="4"/>
      <c r="BG694" s="4"/>
      <c r="BH694" s="4"/>
      <c r="BI694" s="4"/>
      <c r="BJ694" s="4"/>
      <c r="BK694" s="4"/>
      <c r="BL694" s="4"/>
      <c r="BM694" s="4"/>
      <c r="BN694" s="4"/>
      <c r="BO694" s="4"/>
      <c r="BP694" s="4"/>
      <c r="BQ694" s="4"/>
      <c r="BR694" s="4"/>
    </row>
    <row r="695" spans="1:70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  <c r="AY695" s="4"/>
      <c r="AZ695" s="4"/>
      <c r="BA695" s="4"/>
      <c r="BB695" s="4"/>
      <c r="BC695" s="4"/>
      <c r="BD695" s="4"/>
      <c r="BE695" s="4"/>
      <c r="BF695" s="4"/>
      <c r="BG695" s="4"/>
      <c r="BH695" s="4"/>
      <c r="BI695" s="4"/>
      <c r="BJ695" s="4"/>
      <c r="BK695" s="4"/>
      <c r="BL695" s="4"/>
      <c r="BM695" s="4"/>
      <c r="BN695" s="4"/>
      <c r="BO695" s="4"/>
      <c r="BP695" s="4"/>
      <c r="BQ695" s="4"/>
      <c r="BR695" s="4"/>
    </row>
    <row r="696" spans="1:70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  <c r="AY696" s="4"/>
      <c r="AZ696" s="4"/>
      <c r="BA696" s="4"/>
      <c r="BB696" s="4"/>
      <c r="BC696" s="4"/>
      <c r="BD696" s="4"/>
      <c r="BE696" s="4"/>
      <c r="BF696" s="4"/>
      <c r="BG696" s="4"/>
      <c r="BH696" s="4"/>
      <c r="BI696" s="4"/>
      <c r="BJ696" s="4"/>
      <c r="BK696" s="4"/>
      <c r="BL696" s="4"/>
      <c r="BM696" s="4"/>
      <c r="BN696" s="4"/>
      <c r="BO696" s="4"/>
      <c r="BP696" s="4"/>
      <c r="BQ696" s="4"/>
      <c r="BR696" s="4"/>
    </row>
    <row r="697" spans="1:70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  <c r="AY697" s="4"/>
      <c r="AZ697" s="4"/>
      <c r="BA697" s="4"/>
      <c r="BB697" s="4"/>
      <c r="BC697" s="4"/>
      <c r="BD697" s="4"/>
      <c r="BE697" s="4"/>
      <c r="BF697" s="4"/>
      <c r="BG697" s="4"/>
      <c r="BH697" s="4"/>
      <c r="BI697" s="4"/>
      <c r="BJ697" s="4"/>
      <c r="BK697" s="4"/>
      <c r="BL697" s="4"/>
      <c r="BM697" s="4"/>
      <c r="BN697" s="4"/>
      <c r="BO697" s="4"/>
      <c r="BP697" s="4"/>
      <c r="BQ697" s="4"/>
      <c r="BR697" s="4"/>
    </row>
    <row r="698" spans="1:70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  <c r="AY698" s="4"/>
      <c r="AZ698" s="4"/>
      <c r="BA698" s="4"/>
      <c r="BB698" s="4"/>
      <c r="BC698" s="4"/>
      <c r="BD698" s="4"/>
      <c r="BE698" s="4"/>
      <c r="BF698" s="4"/>
      <c r="BG698" s="4"/>
      <c r="BH698" s="4"/>
      <c r="BI698" s="4"/>
      <c r="BJ698" s="4"/>
      <c r="BK698" s="4"/>
      <c r="BL698" s="4"/>
      <c r="BM698" s="4"/>
      <c r="BN698" s="4"/>
      <c r="BO698" s="4"/>
      <c r="BP698" s="4"/>
      <c r="BQ698" s="4"/>
      <c r="BR698" s="4"/>
    </row>
    <row r="699" spans="1:70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  <c r="AY699" s="4"/>
      <c r="AZ699" s="4"/>
      <c r="BA699" s="4"/>
      <c r="BB699" s="4"/>
      <c r="BC699" s="4"/>
      <c r="BD699" s="4"/>
      <c r="BE699" s="4"/>
      <c r="BF699" s="4"/>
      <c r="BG699" s="4"/>
      <c r="BH699" s="4"/>
      <c r="BI699" s="4"/>
      <c r="BJ699" s="4"/>
      <c r="BK699" s="4"/>
      <c r="BL699" s="4"/>
      <c r="BM699" s="4"/>
      <c r="BN699" s="4"/>
      <c r="BO699" s="4"/>
      <c r="BP699" s="4"/>
      <c r="BQ699" s="4"/>
      <c r="BR699" s="4"/>
    </row>
    <row r="700" spans="1:70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  <c r="AY700" s="4"/>
      <c r="AZ700" s="4"/>
      <c r="BA700" s="4"/>
      <c r="BB700" s="4"/>
      <c r="BC700" s="4"/>
      <c r="BD700" s="4"/>
      <c r="BE700" s="4"/>
      <c r="BF700" s="4"/>
      <c r="BG700" s="4"/>
      <c r="BH700" s="4"/>
      <c r="BI700" s="4"/>
      <c r="BJ700" s="4"/>
      <c r="BK700" s="4"/>
      <c r="BL700" s="4"/>
      <c r="BM700" s="4"/>
      <c r="BN700" s="4"/>
      <c r="BO700" s="4"/>
      <c r="BP700" s="4"/>
      <c r="BQ700" s="4"/>
      <c r="BR700" s="4"/>
    </row>
    <row r="701" spans="1:70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  <c r="AY701" s="4"/>
      <c r="AZ701" s="4"/>
      <c r="BA701" s="4"/>
      <c r="BB701" s="4"/>
      <c r="BC701" s="4"/>
      <c r="BD701" s="4"/>
      <c r="BE701" s="4"/>
      <c r="BF701" s="4"/>
      <c r="BG701" s="4"/>
      <c r="BH701" s="4"/>
      <c r="BI701" s="4"/>
      <c r="BJ701" s="4"/>
      <c r="BK701" s="4"/>
      <c r="BL701" s="4"/>
      <c r="BM701" s="4"/>
      <c r="BN701" s="4"/>
      <c r="BO701" s="4"/>
      <c r="BP701" s="4"/>
      <c r="BQ701" s="4"/>
      <c r="BR701" s="4"/>
    </row>
    <row r="702" spans="1:70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  <c r="AY702" s="4"/>
      <c r="AZ702" s="4"/>
      <c r="BA702" s="4"/>
      <c r="BB702" s="4"/>
      <c r="BC702" s="4"/>
      <c r="BD702" s="4"/>
      <c r="BE702" s="4"/>
      <c r="BF702" s="4"/>
      <c r="BG702" s="4"/>
      <c r="BH702" s="4"/>
      <c r="BI702" s="4"/>
      <c r="BJ702" s="4"/>
      <c r="BK702" s="4"/>
      <c r="BL702" s="4"/>
      <c r="BM702" s="4"/>
      <c r="BN702" s="4"/>
      <c r="BO702" s="4"/>
      <c r="BP702" s="4"/>
      <c r="BQ702" s="4"/>
      <c r="BR702" s="4"/>
    </row>
    <row r="703" spans="1:70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  <c r="AY703" s="4"/>
      <c r="AZ703" s="4"/>
      <c r="BA703" s="4"/>
      <c r="BB703" s="4"/>
      <c r="BC703" s="4"/>
      <c r="BD703" s="4"/>
      <c r="BE703" s="4"/>
      <c r="BF703" s="4"/>
      <c r="BG703" s="4"/>
      <c r="BH703" s="4"/>
      <c r="BI703" s="4"/>
      <c r="BJ703" s="4"/>
      <c r="BK703" s="4"/>
      <c r="BL703" s="4"/>
      <c r="BM703" s="4"/>
      <c r="BN703" s="4"/>
      <c r="BO703" s="4"/>
      <c r="BP703" s="4"/>
      <c r="BQ703" s="4"/>
      <c r="BR703" s="4"/>
    </row>
    <row r="704" spans="1:70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  <c r="AY704" s="4"/>
      <c r="AZ704" s="4"/>
      <c r="BA704" s="4"/>
      <c r="BB704" s="4"/>
      <c r="BC704" s="4"/>
      <c r="BD704" s="4"/>
      <c r="BE704" s="4"/>
      <c r="BF704" s="4"/>
      <c r="BG704" s="4"/>
      <c r="BH704" s="4"/>
      <c r="BI704" s="4"/>
      <c r="BJ704" s="4"/>
      <c r="BK704" s="4"/>
      <c r="BL704" s="4"/>
      <c r="BM704" s="4"/>
      <c r="BN704" s="4"/>
      <c r="BO704" s="4"/>
      <c r="BP704" s="4"/>
      <c r="BQ704" s="4"/>
      <c r="BR704" s="4"/>
    </row>
    <row r="705" spans="1:70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  <c r="AY705" s="4"/>
      <c r="AZ705" s="4"/>
      <c r="BA705" s="4"/>
      <c r="BB705" s="4"/>
      <c r="BC705" s="4"/>
      <c r="BD705" s="4"/>
      <c r="BE705" s="4"/>
      <c r="BF705" s="4"/>
      <c r="BG705" s="4"/>
      <c r="BH705" s="4"/>
      <c r="BI705" s="4"/>
      <c r="BJ705" s="4"/>
      <c r="BK705" s="4"/>
      <c r="BL705" s="4"/>
      <c r="BM705" s="4"/>
      <c r="BN705" s="4"/>
      <c r="BO705" s="4"/>
      <c r="BP705" s="4"/>
      <c r="BQ705" s="4"/>
      <c r="BR705" s="4"/>
    </row>
    <row r="706" spans="1:70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  <c r="AY706" s="4"/>
      <c r="AZ706" s="4"/>
      <c r="BA706" s="4"/>
      <c r="BB706" s="4"/>
      <c r="BC706" s="4"/>
      <c r="BD706" s="4"/>
      <c r="BE706" s="4"/>
      <c r="BF706" s="4"/>
      <c r="BG706" s="4"/>
      <c r="BH706" s="4"/>
      <c r="BI706" s="4"/>
      <c r="BJ706" s="4"/>
      <c r="BK706" s="4"/>
      <c r="BL706" s="4"/>
      <c r="BM706" s="4"/>
      <c r="BN706" s="4"/>
      <c r="BO706" s="4"/>
      <c r="BP706" s="4"/>
      <c r="BQ706" s="4"/>
      <c r="BR706" s="4"/>
    </row>
    <row r="707" spans="1:70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  <c r="AY707" s="4"/>
      <c r="AZ707" s="4"/>
      <c r="BA707" s="4"/>
      <c r="BB707" s="4"/>
      <c r="BC707" s="4"/>
      <c r="BD707" s="4"/>
      <c r="BE707" s="4"/>
      <c r="BF707" s="4"/>
      <c r="BG707" s="4"/>
      <c r="BH707" s="4"/>
      <c r="BI707" s="4"/>
      <c r="BJ707" s="4"/>
      <c r="BK707" s="4"/>
      <c r="BL707" s="4"/>
      <c r="BM707" s="4"/>
      <c r="BN707" s="4"/>
      <c r="BO707" s="4"/>
      <c r="BP707" s="4"/>
      <c r="BQ707" s="4"/>
      <c r="BR707" s="4"/>
    </row>
    <row r="708" spans="1:70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  <c r="AY708" s="4"/>
      <c r="AZ708" s="4"/>
      <c r="BA708" s="4"/>
      <c r="BB708" s="4"/>
      <c r="BC708" s="4"/>
      <c r="BD708" s="4"/>
      <c r="BE708" s="4"/>
      <c r="BF708" s="4"/>
      <c r="BG708" s="4"/>
      <c r="BH708" s="4"/>
      <c r="BI708" s="4"/>
      <c r="BJ708" s="4"/>
      <c r="BK708" s="4"/>
      <c r="BL708" s="4"/>
      <c r="BM708" s="4"/>
      <c r="BN708" s="4"/>
      <c r="BO708" s="4"/>
      <c r="BP708" s="4"/>
      <c r="BQ708" s="4"/>
      <c r="BR708" s="4"/>
    </row>
    <row r="709" spans="1:70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  <c r="AY709" s="4"/>
      <c r="AZ709" s="4"/>
      <c r="BA709" s="4"/>
      <c r="BB709" s="4"/>
      <c r="BC709" s="4"/>
      <c r="BD709" s="4"/>
      <c r="BE709" s="4"/>
      <c r="BF709" s="4"/>
      <c r="BG709" s="4"/>
      <c r="BH709" s="4"/>
      <c r="BI709" s="4"/>
      <c r="BJ709" s="4"/>
      <c r="BK709" s="4"/>
      <c r="BL709" s="4"/>
      <c r="BM709" s="4"/>
      <c r="BN709" s="4"/>
      <c r="BO709" s="4"/>
      <c r="BP709" s="4"/>
      <c r="BQ709" s="4"/>
      <c r="BR709" s="4"/>
    </row>
    <row r="710" spans="1:70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  <c r="AY710" s="4"/>
      <c r="AZ710" s="4"/>
      <c r="BA710" s="4"/>
      <c r="BB710" s="4"/>
      <c r="BC710" s="4"/>
      <c r="BD710" s="4"/>
      <c r="BE710" s="4"/>
      <c r="BF710" s="4"/>
      <c r="BG710" s="4"/>
      <c r="BH710" s="4"/>
      <c r="BI710" s="4"/>
      <c r="BJ710" s="4"/>
      <c r="BK710" s="4"/>
      <c r="BL710" s="4"/>
      <c r="BM710" s="4"/>
      <c r="BN710" s="4"/>
      <c r="BO710" s="4"/>
      <c r="BP710" s="4"/>
      <c r="BQ710" s="4"/>
      <c r="BR710" s="4"/>
    </row>
    <row r="711" spans="1:70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  <c r="AY711" s="4"/>
      <c r="AZ711" s="4"/>
      <c r="BA711" s="4"/>
      <c r="BB711" s="4"/>
      <c r="BC711" s="4"/>
      <c r="BD711" s="4"/>
      <c r="BE711" s="4"/>
      <c r="BF711" s="4"/>
      <c r="BG711" s="4"/>
      <c r="BH711" s="4"/>
      <c r="BI711" s="4"/>
      <c r="BJ711" s="4"/>
      <c r="BK711" s="4"/>
      <c r="BL711" s="4"/>
      <c r="BM711" s="4"/>
      <c r="BN711" s="4"/>
      <c r="BO711" s="4"/>
      <c r="BP711" s="4"/>
      <c r="BQ711" s="4"/>
      <c r="BR711" s="4"/>
    </row>
    <row r="712" spans="1:70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  <c r="AY712" s="4"/>
      <c r="AZ712" s="4"/>
      <c r="BA712" s="4"/>
      <c r="BB712" s="4"/>
      <c r="BC712" s="4"/>
      <c r="BD712" s="4"/>
      <c r="BE712" s="4"/>
      <c r="BF712" s="4"/>
      <c r="BG712" s="4"/>
      <c r="BH712" s="4"/>
      <c r="BI712" s="4"/>
      <c r="BJ712" s="4"/>
      <c r="BK712" s="4"/>
      <c r="BL712" s="4"/>
      <c r="BM712" s="4"/>
      <c r="BN712" s="4"/>
      <c r="BO712" s="4"/>
      <c r="BP712" s="4"/>
      <c r="BQ712" s="4"/>
      <c r="BR712" s="4"/>
    </row>
    <row r="713" spans="1:70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  <c r="AY713" s="4"/>
      <c r="AZ713" s="4"/>
      <c r="BA713" s="4"/>
      <c r="BB713" s="4"/>
      <c r="BC713" s="4"/>
      <c r="BD713" s="4"/>
      <c r="BE713" s="4"/>
      <c r="BF713" s="4"/>
      <c r="BG713" s="4"/>
      <c r="BH713" s="4"/>
      <c r="BI713" s="4"/>
      <c r="BJ713" s="4"/>
      <c r="BK713" s="4"/>
      <c r="BL713" s="4"/>
      <c r="BM713" s="4"/>
      <c r="BN713" s="4"/>
      <c r="BO713" s="4"/>
      <c r="BP713" s="4"/>
      <c r="BQ713" s="4"/>
      <c r="BR713" s="4"/>
    </row>
    <row r="714" spans="1:70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  <c r="AY714" s="4"/>
      <c r="AZ714" s="4"/>
      <c r="BA714" s="4"/>
      <c r="BB714" s="4"/>
      <c r="BC714" s="4"/>
      <c r="BD714" s="4"/>
      <c r="BE714" s="4"/>
      <c r="BF714" s="4"/>
      <c r="BG714" s="4"/>
      <c r="BH714" s="4"/>
      <c r="BI714" s="4"/>
      <c r="BJ714" s="4"/>
      <c r="BK714" s="4"/>
      <c r="BL714" s="4"/>
      <c r="BM714" s="4"/>
      <c r="BN714" s="4"/>
      <c r="BO714" s="4"/>
      <c r="BP714" s="4"/>
      <c r="BQ714" s="4"/>
      <c r="BR714" s="4"/>
    </row>
    <row r="715" spans="1:70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  <c r="AY715" s="4"/>
      <c r="AZ715" s="4"/>
      <c r="BA715" s="4"/>
      <c r="BB715" s="4"/>
      <c r="BC715" s="4"/>
      <c r="BD715" s="4"/>
      <c r="BE715" s="4"/>
      <c r="BF715" s="4"/>
      <c r="BG715" s="4"/>
      <c r="BH715" s="4"/>
      <c r="BI715" s="4"/>
      <c r="BJ715" s="4"/>
      <c r="BK715" s="4"/>
      <c r="BL715" s="4"/>
      <c r="BM715" s="4"/>
      <c r="BN715" s="4"/>
      <c r="BO715" s="4"/>
      <c r="BP715" s="4"/>
      <c r="BQ715" s="4"/>
      <c r="BR715" s="4"/>
    </row>
    <row r="716" spans="1:70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  <c r="AY716" s="4"/>
      <c r="AZ716" s="4"/>
      <c r="BA716" s="4"/>
      <c r="BB716" s="4"/>
      <c r="BC716" s="4"/>
      <c r="BD716" s="4"/>
      <c r="BE716" s="4"/>
      <c r="BF716" s="4"/>
      <c r="BG716" s="4"/>
      <c r="BH716" s="4"/>
      <c r="BI716" s="4"/>
      <c r="BJ716" s="4"/>
      <c r="BK716" s="4"/>
      <c r="BL716" s="4"/>
      <c r="BM716" s="4"/>
      <c r="BN716" s="4"/>
      <c r="BO716" s="4"/>
      <c r="BP716" s="4"/>
      <c r="BQ716" s="4"/>
      <c r="BR716" s="4"/>
    </row>
    <row r="717" spans="1:70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  <c r="AY717" s="4"/>
      <c r="AZ717" s="4"/>
      <c r="BA717" s="4"/>
      <c r="BB717" s="4"/>
      <c r="BC717" s="4"/>
      <c r="BD717" s="4"/>
      <c r="BE717" s="4"/>
      <c r="BF717" s="4"/>
      <c r="BG717" s="4"/>
      <c r="BH717" s="4"/>
      <c r="BI717" s="4"/>
      <c r="BJ717" s="4"/>
      <c r="BK717" s="4"/>
      <c r="BL717" s="4"/>
      <c r="BM717" s="4"/>
      <c r="BN717" s="4"/>
      <c r="BO717" s="4"/>
      <c r="BP717" s="4"/>
      <c r="BQ717" s="4"/>
      <c r="BR717" s="4"/>
    </row>
    <row r="718" spans="1:70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  <c r="AY718" s="4"/>
      <c r="AZ718" s="4"/>
      <c r="BA718" s="4"/>
      <c r="BB718" s="4"/>
      <c r="BC718" s="4"/>
      <c r="BD718" s="4"/>
      <c r="BE718" s="4"/>
      <c r="BF718" s="4"/>
      <c r="BG718" s="4"/>
      <c r="BH718" s="4"/>
      <c r="BI718" s="4"/>
      <c r="BJ718" s="4"/>
      <c r="BK718" s="4"/>
      <c r="BL718" s="4"/>
      <c r="BM718" s="4"/>
      <c r="BN718" s="4"/>
      <c r="BO718" s="4"/>
      <c r="BP718" s="4"/>
      <c r="BQ718" s="4"/>
      <c r="BR718" s="4"/>
    </row>
    <row r="719" spans="1:70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  <c r="AY719" s="4"/>
      <c r="AZ719" s="4"/>
      <c r="BA719" s="4"/>
      <c r="BB719" s="4"/>
      <c r="BC719" s="4"/>
      <c r="BD719" s="4"/>
      <c r="BE719" s="4"/>
      <c r="BF719" s="4"/>
      <c r="BG719" s="4"/>
      <c r="BH719" s="4"/>
      <c r="BI719" s="4"/>
      <c r="BJ719" s="4"/>
      <c r="BK719" s="4"/>
      <c r="BL719" s="4"/>
      <c r="BM719" s="4"/>
      <c r="BN719" s="4"/>
      <c r="BO719" s="4"/>
      <c r="BP719" s="4"/>
      <c r="BQ719" s="4"/>
      <c r="BR719" s="4"/>
    </row>
    <row r="720" spans="1:70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  <c r="AY720" s="4"/>
      <c r="AZ720" s="4"/>
      <c r="BA720" s="4"/>
      <c r="BB720" s="4"/>
      <c r="BC720" s="4"/>
      <c r="BD720" s="4"/>
      <c r="BE720" s="4"/>
      <c r="BF720" s="4"/>
      <c r="BG720" s="4"/>
      <c r="BH720" s="4"/>
      <c r="BI720" s="4"/>
      <c r="BJ720" s="4"/>
      <c r="BK720" s="4"/>
      <c r="BL720" s="4"/>
      <c r="BM720" s="4"/>
      <c r="BN720" s="4"/>
      <c r="BO720" s="4"/>
      <c r="BP720" s="4"/>
      <c r="BQ720" s="4"/>
      <c r="BR720" s="4"/>
    </row>
    <row r="721" spans="1:70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  <c r="AY721" s="4"/>
      <c r="AZ721" s="4"/>
      <c r="BA721" s="4"/>
      <c r="BB721" s="4"/>
      <c r="BC721" s="4"/>
      <c r="BD721" s="4"/>
      <c r="BE721" s="4"/>
      <c r="BF721" s="4"/>
      <c r="BG721" s="4"/>
      <c r="BH721" s="4"/>
      <c r="BI721" s="4"/>
      <c r="BJ721" s="4"/>
      <c r="BK721" s="4"/>
      <c r="BL721" s="4"/>
      <c r="BM721" s="4"/>
      <c r="BN721" s="4"/>
      <c r="BO721" s="4"/>
      <c r="BP721" s="4"/>
      <c r="BQ721" s="4"/>
      <c r="BR721" s="4"/>
    </row>
    <row r="722" spans="1:70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  <c r="AY722" s="4"/>
      <c r="AZ722" s="4"/>
      <c r="BA722" s="4"/>
      <c r="BB722" s="4"/>
      <c r="BC722" s="4"/>
      <c r="BD722" s="4"/>
      <c r="BE722" s="4"/>
      <c r="BF722" s="4"/>
      <c r="BG722" s="4"/>
      <c r="BH722" s="4"/>
      <c r="BI722" s="4"/>
      <c r="BJ722" s="4"/>
      <c r="BK722" s="4"/>
      <c r="BL722" s="4"/>
      <c r="BM722" s="4"/>
      <c r="BN722" s="4"/>
      <c r="BO722" s="4"/>
      <c r="BP722" s="4"/>
      <c r="BQ722" s="4"/>
      <c r="BR722" s="4"/>
    </row>
    <row r="723" spans="1:70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  <c r="AY723" s="4"/>
      <c r="AZ723" s="4"/>
      <c r="BA723" s="4"/>
      <c r="BB723" s="4"/>
      <c r="BC723" s="4"/>
      <c r="BD723" s="4"/>
      <c r="BE723" s="4"/>
      <c r="BF723" s="4"/>
      <c r="BG723" s="4"/>
      <c r="BH723" s="4"/>
      <c r="BI723" s="4"/>
      <c r="BJ723" s="4"/>
      <c r="BK723" s="4"/>
      <c r="BL723" s="4"/>
      <c r="BM723" s="4"/>
      <c r="BN723" s="4"/>
      <c r="BO723" s="4"/>
      <c r="BP723" s="4"/>
      <c r="BQ723" s="4"/>
      <c r="BR723" s="4"/>
    </row>
    <row r="724" spans="1:70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  <c r="AY724" s="4"/>
      <c r="AZ724" s="4"/>
      <c r="BA724" s="4"/>
      <c r="BB724" s="4"/>
      <c r="BC724" s="4"/>
      <c r="BD724" s="4"/>
      <c r="BE724" s="4"/>
      <c r="BF724" s="4"/>
      <c r="BG724" s="4"/>
      <c r="BH724" s="4"/>
      <c r="BI724" s="4"/>
      <c r="BJ724" s="4"/>
      <c r="BK724" s="4"/>
      <c r="BL724" s="4"/>
      <c r="BM724" s="4"/>
      <c r="BN724" s="4"/>
      <c r="BO724" s="4"/>
      <c r="BP724" s="4"/>
      <c r="BQ724" s="4"/>
      <c r="BR724" s="4"/>
    </row>
    <row r="725" spans="1:70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  <c r="AY725" s="4"/>
      <c r="AZ725" s="4"/>
      <c r="BA725" s="4"/>
      <c r="BB725" s="4"/>
      <c r="BC725" s="4"/>
      <c r="BD725" s="4"/>
      <c r="BE725" s="4"/>
      <c r="BF725" s="4"/>
      <c r="BG725" s="4"/>
      <c r="BH725" s="4"/>
      <c r="BI725" s="4"/>
      <c r="BJ725" s="4"/>
      <c r="BK725" s="4"/>
      <c r="BL725" s="4"/>
      <c r="BM725" s="4"/>
      <c r="BN725" s="4"/>
      <c r="BO725" s="4"/>
      <c r="BP725" s="4"/>
      <c r="BQ725" s="4"/>
      <c r="BR725" s="4"/>
    </row>
    <row r="726" spans="1:70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  <c r="AY726" s="4"/>
      <c r="AZ726" s="4"/>
      <c r="BA726" s="4"/>
      <c r="BB726" s="4"/>
      <c r="BC726" s="4"/>
      <c r="BD726" s="4"/>
      <c r="BE726" s="4"/>
      <c r="BF726" s="4"/>
      <c r="BG726" s="4"/>
      <c r="BH726" s="4"/>
      <c r="BI726" s="4"/>
      <c r="BJ726" s="4"/>
      <c r="BK726" s="4"/>
      <c r="BL726" s="4"/>
      <c r="BM726" s="4"/>
      <c r="BN726" s="4"/>
      <c r="BO726" s="4"/>
      <c r="BP726" s="4"/>
      <c r="BQ726" s="4"/>
      <c r="BR726" s="4"/>
    </row>
    <row r="727" spans="1:70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  <c r="AY727" s="4"/>
      <c r="AZ727" s="4"/>
      <c r="BA727" s="4"/>
      <c r="BB727" s="4"/>
      <c r="BC727" s="4"/>
      <c r="BD727" s="4"/>
      <c r="BE727" s="4"/>
      <c r="BF727" s="4"/>
      <c r="BG727" s="4"/>
      <c r="BH727" s="4"/>
      <c r="BI727" s="4"/>
      <c r="BJ727" s="4"/>
      <c r="BK727" s="4"/>
      <c r="BL727" s="4"/>
      <c r="BM727" s="4"/>
      <c r="BN727" s="4"/>
      <c r="BO727" s="4"/>
      <c r="BP727" s="4"/>
      <c r="BQ727" s="4"/>
      <c r="BR727" s="4"/>
    </row>
    <row r="728" spans="1:70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  <c r="AY728" s="4"/>
      <c r="AZ728" s="4"/>
      <c r="BA728" s="4"/>
      <c r="BB728" s="4"/>
      <c r="BC728" s="4"/>
      <c r="BD728" s="4"/>
      <c r="BE728" s="4"/>
      <c r="BF728" s="4"/>
      <c r="BG728" s="4"/>
      <c r="BH728" s="4"/>
      <c r="BI728" s="4"/>
      <c r="BJ728" s="4"/>
      <c r="BK728" s="4"/>
      <c r="BL728" s="4"/>
      <c r="BM728" s="4"/>
      <c r="BN728" s="4"/>
      <c r="BO728" s="4"/>
      <c r="BP728" s="4"/>
      <c r="BQ728" s="4"/>
      <c r="BR728" s="4"/>
    </row>
    <row r="729" spans="1:70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  <c r="AY729" s="4"/>
      <c r="AZ729" s="4"/>
      <c r="BA729" s="4"/>
      <c r="BB729" s="4"/>
      <c r="BC729" s="4"/>
      <c r="BD729" s="4"/>
      <c r="BE729" s="4"/>
      <c r="BF729" s="4"/>
      <c r="BG729" s="4"/>
      <c r="BH729" s="4"/>
      <c r="BI729" s="4"/>
      <c r="BJ729" s="4"/>
      <c r="BK729" s="4"/>
      <c r="BL729" s="4"/>
      <c r="BM729" s="4"/>
      <c r="BN729" s="4"/>
      <c r="BO729" s="4"/>
      <c r="BP729" s="4"/>
      <c r="BQ729" s="4"/>
      <c r="BR729" s="4"/>
    </row>
    <row r="730" spans="1:70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  <c r="AY730" s="4"/>
      <c r="AZ730" s="4"/>
      <c r="BA730" s="4"/>
      <c r="BB730" s="4"/>
      <c r="BC730" s="4"/>
      <c r="BD730" s="4"/>
      <c r="BE730" s="4"/>
      <c r="BF730" s="4"/>
      <c r="BG730" s="4"/>
      <c r="BH730" s="4"/>
      <c r="BI730" s="4"/>
      <c r="BJ730" s="4"/>
      <c r="BK730" s="4"/>
      <c r="BL730" s="4"/>
      <c r="BM730" s="4"/>
      <c r="BN730" s="4"/>
      <c r="BO730" s="4"/>
      <c r="BP730" s="4"/>
      <c r="BQ730" s="4"/>
      <c r="BR730" s="4"/>
    </row>
    <row r="731" spans="1:70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  <c r="AY731" s="4"/>
      <c r="AZ731" s="4"/>
      <c r="BA731" s="4"/>
      <c r="BB731" s="4"/>
      <c r="BC731" s="4"/>
      <c r="BD731" s="4"/>
      <c r="BE731" s="4"/>
      <c r="BF731" s="4"/>
      <c r="BG731" s="4"/>
      <c r="BH731" s="4"/>
      <c r="BI731" s="4"/>
      <c r="BJ731" s="4"/>
      <c r="BK731" s="4"/>
      <c r="BL731" s="4"/>
      <c r="BM731" s="4"/>
      <c r="BN731" s="4"/>
      <c r="BO731" s="4"/>
      <c r="BP731" s="4"/>
      <c r="BQ731" s="4"/>
      <c r="BR731" s="4"/>
    </row>
    <row r="732" spans="1:70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  <c r="AY732" s="4"/>
      <c r="AZ732" s="4"/>
      <c r="BA732" s="4"/>
      <c r="BB732" s="4"/>
      <c r="BC732" s="4"/>
      <c r="BD732" s="4"/>
      <c r="BE732" s="4"/>
      <c r="BF732" s="4"/>
      <c r="BG732" s="4"/>
      <c r="BH732" s="4"/>
      <c r="BI732" s="4"/>
      <c r="BJ732" s="4"/>
      <c r="BK732" s="4"/>
      <c r="BL732" s="4"/>
      <c r="BM732" s="4"/>
      <c r="BN732" s="4"/>
      <c r="BO732" s="4"/>
      <c r="BP732" s="4"/>
      <c r="BQ732" s="4"/>
      <c r="BR732" s="4"/>
    </row>
    <row r="733" spans="1:70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  <c r="AY733" s="4"/>
      <c r="AZ733" s="4"/>
      <c r="BA733" s="4"/>
      <c r="BB733" s="4"/>
      <c r="BC733" s="4"/>
      <c r="BD733" s="4"/>
      <c r="BE733" s="4"/>
      <c r="BF733" s="4"/>
      <c r="BG733" s="4"/>
      <c r="BH733" s="4"/>
      <c r="BI733" s="4"/>
      <c r="BJ733" s="4"/>
      <c r="BK733" s="4"/>
      <c r="BL733" s="4"/>
      <c r="BM733" s="4"/>
      <c r="BN733" s="4"/>
      <c r="BO733" s="4"/>
      <c r="BP733" s="4"/>
      <c r="BQ733" s="4"/>
      <c r="BR733" s="4"/>
    </row>
    <row r="734" spans="1:70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  <c r="AY734" s="4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J734" s="4"/>
      <c r="BK734" s="4"/>
      <c r="BL734" s="4"/>
      <c r="BM734" s="4"/>
      <c r="BN734" s="4"/>
      <c r="BO734" s="4"/>
      <c r="BP734" s="4"/>
      <c r="BQ734" s="4"/>
      <c r="BR734" s="4"/>
    </row>
    <row r="735" spans="1:70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  <c r="AY735" s="4"/>
      <c r="AZ735" s="4"/>
      <c r="BA735" s="4"/>
      <c r="BB735" s="4"/>
      <c r="BC735" s="4"/>
      <c r="BD735" s="4"/>
      <c r="BE735" s="4"/>
      <c r="BF735" s="4"/>
      <c r="BG735" s="4"/>
      <c r="BH735" s="4"/>
      <c r="BI735" s="4"/>
      <c r="BJ735" s="4"/>
      <c r="BK735" s="4"/>
      <c r="BL735" s="4"/>
      <c r="BM735" s="4"/>
      <c r="BN735" s="4"/>
      <c r="BO735" s="4"/>
      <c r="BP735" s="4"/>
      <c r="BQ735" s="4"/>
      <c r="BR735" s="4"/>
    </row>
    <row r="736" spans="1:70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  <c r="AY736" s="4"/>
      <c r="AZ736" s="4"/>
      <c r="BA736" s="4"/>
      <c r="BB736" s="4"/>
      <c r="BC736" s="4"/>
      <c r="BD736" s="4"/>
      <c r="BE736" s="4"/>
      <c r="BF736" s="4"/>
      <c r="BG736" s="4"/>
      <c r="BH736" s="4"/>
      <c r="BI736" s="4"/>
      <c r="BJ736" s="4"/>
      <c r="BK736" s="4"/>
      <c r="BL736" s="4"/>
      <c r="BM736" s="4"/>
      <c r="BN736" s="4"/>
      <c r="BO736" s="4"/>
      <c r="BP736" s="4"/>
      <c r="BQ736" s="4"/>
      <c r="BR736" s="4"/>
    </row>
    <row r="737" spans="1:70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  <c r="AY737" s="4"/>
      <c r="AZ737" s="4"/>
      <c r="BA737" s="4"/>
      <c r="BB737" s="4"/>
      <c r="BC737" s="4"/>
      <c r="BD737" s="4"/>
      <c r="BE737" s="4"/>
      <c r="BF737" s="4"/>
      <c r="BG737" s="4"/>
      <c r="BH737" s="4"/>
      <c r="BI737" s="4"/>
      <c r="BJ737" s="4"/>
      <c r="BK737" s="4"/>
      <c r="BL737" s="4"/>
      <c r="BM737" s="4"/>
      <c r="BN737" s="4"/>
      <c r="BO737" s="4"/>
      <c r="BP737" s="4"/>
      <c r="BQ737" s="4"/>
      <c r="BR737" s="4"/>
    </row>
    <row r="738" spans="1:70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  <c r="AY738" s="4"/>
      <c r="AZ738" s="4"/>
      <c r="BA738" s="4"/>
      <c r="BB738" s="4"/>
      <c r="BC738" s="4"/>
      <c r="BD738" s="4"/>
      <c r="BE738" s="4"/>
      <c r="BF738" s="4"/>
      <c r="BG738" s="4"/>
      <c r="BH738" s="4"/>
      <c r="BI738" s="4"/>
      <c r="BJ738" s="4"/>
      <c r="BK738" s="4"/>
      <c r="BL738" s="4"/>
      <c r="BM738" s="4"/>
      <c r="BN738" s="4"/>
      <c r="BO738" s="4"/>
      <c r="BP738" s="4"/>
      <c r="BQ738" s="4"/>
      <c r="BR738" s="4"/>
    </row>
    <row r="739" spans="1:70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  <c r="AY739" s="4"/>
      <c r="AZ739" s="4"/>
      <c r="BA739" s="4"/>
      <c r="BB739" s="4"/>
      <c r="BC739" s="4"/>
      <c r="BD739" s="4"/>
      <c r="BE739" s="4"/>
      <c r="BF739" s="4"/>
      <c r="BG739" s="4"/>
      <c r="BH739" s="4"/>
      <c r="BI739" s="4"/>
      <c r="BJ739" s="4"/>
      <c r="BK739" s="4"/>
      <c r="BL739" s="4"/>
      <c r="BM739" s="4"/>
      <c r="BN739" s="4"/>
      <c r="BO739" s="4"/>
      <c r="BP739" s="4"/>
      <c r="BQ739" s="4"/>
      <c r="BR739" s="4"/>
    </row>
    <row r="740" spans="1:70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  <c r="AY740" s="4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  <c r="BK740" s="4"/>
      <c r="BL740" s="4"/>
      <c r="BM740" s="4"/>
      <c r="BN740" s="4"/>
      <c r="BO740" s="4"/>
      <c r="BP740" s="4"/>
      <c r="BQ740" s="4"/>
      <c r="BR740" s="4"/>
    </row>
    <row r="741" spans="1:70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4"/>
      <c r="BR741" s="4"/>
    </row>
    <row r="742" spans="1:70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  <c r="AY742" s="4"/>
      <c r="AZ742" s="4"/>
      <c r="BA742" s="4"/>
      <c r="BB742" s="4"/>
      <c r="BC742" s="4"/>
      <c r="BD742" s="4"/>
      <c r="BE742" s="4"/>
      <c r="BF742" s="4"/>
      <c r="BG742" s="4"/>
      <c r="BH742" s="4"/>
      <c r="BI742" s="4"/>
      <c r="BJ742" s="4"/>
      <c r="BK742" s="4"/>
      <c r="BL742" s="4"/>
      <c r="BM742" s="4"/>
      <c r="BN742" s="4"/>
      <c r="BO742" s="4"/>
      <c r="BP742" s="4"/>
      <c r="BQ742" s="4"/>
      <c r="BR742" s="4"/>
    </row>
    <row r="743" spans="1:70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  <c r="AY743" s="4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/>
      <c r="BR743" s="4"/>
    </row>
    <row r="744" spans="1:70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  <c r="AY744" s="4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/>
      <c r="BP744" s="4"/>
      <c r="BQ744" s="4"/>
      <c r="BR744" s="4"/>
    </row>
    <row r="745" spans="1:70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  <c r="AY745" s="4"/>
      <c r="AZ745" s="4"/>
      <c r="BA745" s="4"/>
      <c r="BB745" s="4"/>
      <c r="BC745" s="4"/>
      <c r="BD745" s="4"/>
      <c r="BE745" s="4"/>
      <c r="BF745" s="4"/>
      <c r="BG745" s="4"/>
      <c r="BH745" s="4"/>
      <c r="BI745" s="4"/>
      <c r="BJ745" s="4"/>
      <c r="BK745" s="4"/>
      <c r="BL745" s="4"/>
      <c r="BM745" s="4"/>
      <c r="BN745" s="4"/>
      <c r="BO745" s="4"/>
      <c r="BP745" s="4"/>
      <c r="BQ745" s="4"/>
      <c r="BR745" s="4"/>
    </row>
    <row r="746" spans="1:70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  <c r="AY746" s="4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  <c r="BK746" s="4"/>
      <c r="BL746" s="4"/>
      <c r="BM746" s="4"/>
      <c r="BN746" s="4"/>
      <c r="BO746" s="4"/>
      <c r="BP746" s="4"/>
      <c r="BQ746" s="4"/>
      <c r="BR746" s="4"/>
    </row>
    <row r="747" spans="1:70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  <c r="AY747" s="4"/>
      <c r="AZ747" s="4"/>
      <c r="BA747" s="4"/>
      <c r="BB747" s="4"/>
      <c r="BC747" s="4"/>
      <c r="BD747" s="4"/>
      <c r="BE747" s="4"/>
      <c r="BF747" s="4"/>
      <c r="BG747" s="4"/>
      <c r="BH747" s="4"/>
      <c r="BI747" s="4"/>
      <c r="BJ747" s="4"/>
      <c r="BK747" s="4"/>
      <c r="BL747" s="4"/>
      <c r="BM747" s="4"/>
      <c r="BN747" s="4"/>
      <c r="BO747" s="4"/>
      <c r="BP747" s="4"/>
      <c r="BQ747" s="4"/>
      <c r="BR747" s="4"/>
    </row>
    <row r="748" spans="1:70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  <c r="AY748" s="4"/>
      <c r="AZ748" s="4"/>
      <c r="BA748" s="4"/>
      <c r="BB748" s="4"/>
      <c r="BC748" s="4"/>
      <c r="BD748" s="4"/>
      <c r="BE748" s="4"/>
      <c r="BF748" s="4"/>
      <c r="BG748" s="4"/>
      <c r="BH748" s="4"/>
      <c r="BI748" s="4"/>
      <c r="BJ748" s="4"/>
      <c r="BK748" s="4"/>
      <c r="BL748" s="4"/>
      <c r="BM748" s="4"/>
      <c r="BN748" s="4"/>
      <c r="BO748" s="4"/>
      <c r="BP748" s="4"/>
      <c r="BQ748" s="4"/>
      <c r="BR748" s="4"/>
    </row>
    <row r="749" spans="1:70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  <c r="AY749" s="4"/>
      <c r="AZ749" s="4"/>
      <c r="BA749" s="4"/>
      <c r="BB749" s="4"/>
      <c r="BC749" s="4"/>
      <c r="BD749" s="4"/>
      <c r="BE749" s="4"/>
      <c r="BF749" s="4"/>
      <c r="BG749" s="4"/>
      <c r="BH749" s="4"/>
      <c r="BI749" s="4"/>
      <c r="BJ749" s="4"/>
      <c r="BK749" s="4"/>
      <c r="BL749" s="4"/>
      <c r="BM749" s="4"/>
      <c r="BN749" s="4"/>
      <c r="BO749" s="4"/>
      <c r="BP749" s="4"/>
      <c r="BQ749" s="4"/>
      <c r="BR749" s="4"/>
    </row>
    <row r="750" spans="1:70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  <c r="AY750" s="4"/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J750" s="4"/>
      <c r="BK750" s="4"/>
      <c r="BL750" s="4"/>
      <c r="BM750" s="4"/>
      <c r="BN750" s="4"/>
      <c r="BO750" s="4"/>
      <c r="BP750" s="4"/>
      <c r="BQ750" s="4"/>
      <c r="BR750" s="4"/>
    </row>
    <row r="751" spans="1:70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  <c r="AY751" s="4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J751" s="4"/>
      <c r="BK751" s="4"/>
      <c r="BL751" s="4"/>
      <c r="BM751" s="4"/>
      <c r="BN751" s="4"/>
      <c r="BO751" s="4"/>
      <c r="BP751" s="4"/>
      <c r="BQ751" s="4"/>
      <c r="BR751" s="4"/>
    </row>
    <row r="752" spans="1:70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  <c r="AY752" s="4"/>
      <c r="AZ752" s="4"/>
      <c r="BA752" s="4"/>
      <c r="BB752" s="4"/>
      <c r="BC752" s="4"/>
      <c r="BD752" s="4"/>
      <c r="BE752" s="4"/>
      <c r="BF752" s="4"/>
      <c r="BG752" s="4"/>
      <c r="BH752" s="4"/>
      <c r="BI752" s="4"/>
      <c r="BJ752" s="4"/>
      <c r="BK752" s="4"/>
      <c r="BL752" s="4"/>
      <c r="BM752" s="4"/>
      <c r="BN752" s="4"/>
      <c r="BO752" s="4"/>
      <c r="BP752" s="4"/>
      <c r="BQ752" s="4"/>
      <c r="BR752" s="4"/>
    </row>
    <row r="753" spans="1:70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  <c r="AY753" s="4"/>
      <c r="AZ753" s="4"/>
      <c r="BA753" s="4"/>
      <c r="BB753" s="4"/>
      <c r="BC753" s="4"/>
      <c r="BD753" s="4"/>
      <c r="BE753" s="4"/>
      <c r="BF753" s="4"/>
      <c r="BG753" s="4"/>
      <c r="BH753" s="4"/>
      <c r="BI753" s="4"/>
      <c r="BJ753" s="4"/>
      <c r="BK753" s="4"/>
      <c r="BL753" s="4"/>
      <c r="BM753" s="4"/>
      <c r="BN753" s="4"/>
      <c r="BO753" s="4"/>
      <c r="BP753" s="4"/>
      <c r="BQ753" s="4"/>
      <c r="BR753" s="4"/>
    </row>
    <row r="754" spans="1:70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  <c r="AY754" s="4"/>
      <c r="AZ754" s="4"/>
      <c r="BA754" s="4"/>
      <c r="BB754" s="4"/>
      <c r="BC754" s="4"/>
      <c r="BD754" s="4"/>
      <c r="BE754" s="4"/>
      <c r="BF754" s="4"/>
      <c r="BG754" s="4"/>
      <c r="BH754" s="4"/>
      <c r="BI754" s="4"/>
      <c r="BJ754" s="4"/>
      <c r="BK754" s="4"/>
      <c r="BL754" s="4"/>
      <c r="BM754" s="4"/>
      <c r="BN754" s="4"/>
      <c r="BO754" s="4"/>
      <c r="BP754" s="4"/>
      <c r="BQ754" s="4"/>
      <c r="BR754" s="4"/>
    </row>
    <row r="755" spans="1:70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  <c r="AY755" s="4"/>
      <c r="AZ755" s="4"/>
      <c r="BA755" s="4"/>
      <c r="BB755" s="4"/>
      <c r="BC755" s="4"/>
      <c r="BD755" s="4"/>
      <c r="BE755" s="4"/>
      <c r="BF755" s="4"/>
      <c r="BG755" s="4"/>
      <c r="BH755" s="4"/>
      <c r="BI755" s="4"/>
      <c r="BJ755" s="4"/>
      <c r="BK755" s="4"/>
      <c r="BL755" s="4"/>
      <c r="BM755" s="4"/>
      <c r="BN755" s="4"/>
      <c r="BO755" s="4"/>
      <c r="BP755" s="4"/>
      <c r="BQ755" s="4"/>
      <c r="BR755" s="4"/>
    </row>
    <row r="756" spans="1:70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  <c r="AY756" s="4"/>
      <c r="AZ756" s="4"/>
      <c r="BA756" s="4"/>
      <c r="BB756" s="4"/>
      <c r="BC756" s="4"/>
      <c r="BD756" s="4"/>
      <c r="BE756" s="4"/>
      <c r="BF756" s="4"/>
      <c r="BG756" s="4"/>
      <c r="BH756" s="4"/>
      <c r="BI756" s="4"/>
      <c r="BJ756" s="4"/>
      <c r="BK756" s="4"/>
      <c r="BL756" s="4"/>
      <c r="BM756" s="4"/>
      <c r="BN756" s="4"/>
      <c r="BO756" s="4"/>
      <c r="BP756" s="4"/>
      <c r="BQ756" s="4"/>
      <c r="BR756" s="4"/>
    </row>
    <row r="757" spans="1:70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  <c r="AY757" s="4"/>
      <c r="AZ757" s="4"/>
      <c r="BA757" s="4"/>
      <c r="BB757" s="4"/>
      <c r="BC757" s="4"/>
      <c r="BD757" s="4"/>
      <c r="BE757" s="4"/>
      <c r="BF757" s="4"/>
      <c r="BG757" s="4"/>
      <c r="BH757" s="4"/>
      <c r="BI757" s="4"/>
      <c r="BJ757" s="4"/>
      <c r="BK757" s="4"/>
      <c r="BL757" s="4"/>
      <c r="BM757" s="4"/>
      <c r="BN757" s="4"/>
      <c r="BO757" s="4"/>
      <c r="BP757" s="4"/>
      <c r="BQ757" s="4"/>
      <c r="BR757" s="4"/>
    </row>
    <row r="758" spans="1:70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  <c r="AY758" s="4"/>
      <c r="AZ758" s="4"/>
      <c r="BA758" s="4"/>
      <c r="BB758" s="4"/>
      <c r="BC758" s="4"/>
      <c r="BD758" s="4"/>
      <c r="BE758" s="4"/>
      <c r="BF758" s="4"/>
      <c r="BG758" s="4"/>
      <c r="BH758" s="4"/>
      <c r="BI758" s="4"/>
      <c r="BJ758" s="4"/>
      <c r="BK758" s="4"/>
      <c r="BL758" s="4"/>
      <c r="BM758" s="4"/>
      <c r="BN758" s="4"/>
      <c r="BO758" s="4"/>
      <c r="BP758" s="4"/>
      <c r="BQ758" s="4"/>
      <c r="BR758" s="4"/>
    </row>
    <row r="759" spans="1:70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  <c r="AY759" s="4"/>
      <c r="AZ759" s="4"/>
      <c r="BA759" s="4"/>
      <c r="BB759" s="4"/>
      <c r="BC759" s="4"/>
      <c r="BD759" s="4"/>
      <c r="BE759" s="4"/>
      <c r="BF759" s="4"/>
      <c r="BG759" s="4"/>
      <c r="BH759" s="4"/>
      <c r="BI759" s="4"/>
      <c r="BJ759" s="4"/>
      <c r="BK759" s="4"/>
      <c r="BL759" s="4"/>
      <c r="BM759" s="4"/>
      <c r="BN759" s="4"/>
      <c r="BO759" s="4"/>
      <c r="BP759" s="4"/>
      <c r="BQ759" s="4"/>
      <c r="BR759" s="4"/>
    </row>
    <row r="760" spans="1:70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  <c r="AY760" s="4"/>
      <c r="AZ760" s="4"/>
      <c r="BA760" s="4"/>
      <c r="BB760" s="4"/>
      <c r="BC760" s="4"/>
      <c r="BD760" s="4"/>
      <c r="BE760" s="4"/>
      <c r="BF760" s="4"/>
      <c r="BG760" s="4"/>
      <c r="BH760" s="4"/>
      <c r="BI760" s="4"/>
      <c r="BJ760" s="4"/>
      <c r="BK760" s="4"/>
      <c r="BL760" s="4"/>
      <c r="BM760" s="4"/>
      <c r="BN760" s="4"/>
      <c r="BO760" s="4"/>
      <c r="BP760" s="4"/>
      <c r="BQ760" s="4"/>
      <c r="BR760" s="4"/>
    </row>
    <row r="761" spans="1:70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  <c r="AY761" s="4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/>
      <c r="BK761" s="4"/>
      <c r="BL761" s="4"/>
      <c r="BM761" s="4"/>
      <c r="BN761" s="4"/>
      <c r="BO761" s="4"/>
      <c r="BP761" s="4"/>
      <c r="BQ761" s="4"/>
      <c r="BR761" s="4"/>
    </row>
    <row r="762" spans="1:70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  <c r="AY762" s="4"/>
      <c r="AZ762" s="4"/>
      <c r="BA762" s="4"/>
      <c r="BB762" s="4"/>
      <c r="BC762" s="4"/>
      <c r="BD762" s="4"/>
      <c r="BE762" s="4"/>
      <c r="BF762" s="4"/>
      <c r="BG762" s="4"/>
      <c r="BH762" s="4"/>
      <c r="BI762" s="4"/>
      <c r="BJ762" s="4"/>
      <c r="BK762" s="4"/>
      <c r="BL762" s="4"/>
      <c r="BM762" s="4"/>
      <c r="BN762" s="4"/>
      <c r="BO762" s="4"/>
      <c r="BP762" s="4"/>
      <c r="BQ762" s="4"/>
      <c r="BR762" s="4"/>
    </row>
    <row r="763" spans="1:70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  <c r="AY763" s="4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J763" s="4"/>
      <c r="BK763" s="4"/>
      <c r="BL763" s="4"/>
      <c r="BM763" s="4"/>
      <c r="BN763" s="4"/>
      <c r="BO763" s="4"/>
      <c r="BP763" s="4"/>
      <c r="BQ763" s="4"/>
      <c r="BR763" s="4"/>
    </row>
    <row r="764" spans="1:70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  <c r="AY764" s="4"/>
      <c r="AZ764" s="4"/>
      <c r="BA764" s="4"/>
      <c r="BB764" s="4"/>
      <c r="BC764" s="4"/>
      <c r="BD764" s="4"/>
      <c r="BE764" s="4"/>
      <c r="BF764" s="4"/>
      <c r="BG764" s="4"/>
      <c r="BH764" s="4"/>
      <c r="BI764" s="4"/>
      <c r="BJ764" s="4"/>
      <c r="BK764" s="4"/>
      <c r="BL764" s="4"/>
      <c r="BM764" s="4"/>
      <c r="BN764" s="4"/>
      <c r="BO764" s="4"/>
      <c r="BP764" s="4"/>
      <c r="BQ764" s="4"/>
      <c r="BR764" s="4"/>
    </row>
    <row r="765" spans="1:70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  <c r="AY765" s="4"/>
      <c r="AZ765" s="4"/>
      <c r="BA765" s="4"/>
      <c r="BB765" s="4"/>
      <c r="BC765" s="4"/>
      <c r="BD765" s="4"/>
      <c r="BE765" s="4"/>
      <c r="BF765" s="4"/>
      <c r="BG765" s="4"/>
      <c r="BH765" s="4"/>
      <c r="BI765" s="4"/>
      <c r="BJ765" s="4"/>
      <c r="BK765" s="4"/>
      <c r="BL765" s="4"/>
      <c r="BM765" s="4"/>
      <c r="BN765" s="4"/>
      <c r="BO765" s="4"/>
      <c r="BP765" s="4"/>
      <c r="BQ765" s="4"/>
      <c r="BR765" s="4"/>
    </row>
    <row r="766" spans="1:70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  <c r="AY766" s="4"/>
      <c r="AZ766" s="4"/>
      <c r="BA766" s="4"/>
      <c r="BB766" s="4"/>
      <c r="BC766" s="4"/>
      <c r="BD766" s="4"/>
      <c r="BE766" s="4"/>
      <c r="BF766" s="4"/>
      <c r="BG766" s="4"/>
      <c r="BH766" s="4"/>
      <c r="BI766" s="4"/>
      <c r="BJ766" s="4"/>
      <c r="BK766" s="4"/>
      <c r="BL766" s="4"/>
      <c r="BM766" s="4"/>
      <c r="BN766" s="4"/>
      <c r="BO766" s="4"/>
      <c r="BP766" s="4"/>
      <c r="BQ766" s="4"/>
      <c r="BR766" s="4"/>
    </row>
    <row r="767" spans="1:70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  <c r="AY767" s="4"/>
      <c r="AZ767" s="4"/>
      <c r="BA767" s="4"/>
      <c r="BB767" s="4"/>
      <c r="BC767" s="4"/>
      <c r="BD767" s="4"/>
      <c r="BE767" s="4"/>
      <c r="BF767" s="4"/>
      <c r="BG767" s="4"/>
      <c r="BH767" s="4"/>
      <c r="BI767" s="4"/>
      <c r="BJ767" s="4"/>
      <c r="BK767" s="4"/>
      <c r="BL767" s="4"/>
      <c r="BM767" s="4"/>
      <c r="BN767" s="4"/>
      <c r="BO767" s="4"/>
      <c r="BP767" s="4"/>
      <c r="BQ767" s="4"/>
      <c r="BR767" s="4"/>
    </row>
    <row r="768" spans="1:70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  <c r="AY768" s="4"/>
      <c r="AZ768" s="4"/>
      <c r="BA768" s="4"/>
      <c r="BB768" s="4"/>
      <c r="BC768" s="4"/>
      <c r="BD768" s="4"/>
      <c r="BE768" s="4"/>
      <c r="BF768" s="4"/>
      <c r="BG768" s="4"/>
      <c r="BH768" s="4"/>
      <c r="BI768" s="4"/>
      <c r="BJ768" s="4"/>
      <c r="BK768" s="4"/>
      <c r="BL768" s="4"/>
      <c r="BM768" s="4"/>
      <c r="BN768" s="4"/>
      <c r="BO768" s="4"/>
      <c r="BP768" s="4"/>
      <c r="BQ768" s="4"/>
      <c r="BR768" s="4"/>
    </row>
    <row r="769" spans="1:70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  <c r="AY769" s="4"/>
      <c r="AZ769" s="4"/>
      <c r="BA769" s="4"/>
      <c r="BB769" s="4"/>
      <c r="BC769" s="4"/>
      <c r="BD769" s="4"/>
      <c r="BE769" s="4"/>
      <c r="BF769" s="4"/>
      <c r="BG769" s="4"/>
      <c r="BH769" s="4"/>
      <c r="BI769" s="4"/>
      <c r="BJ769" s="4"/>
      <c r="BK769" s="4"/>
      <c r="BL769" s="4"/>
      <c r="BM769" s="4"/>
      <c r="BN769" s="4"/>
      <c r="BO769" s="4"/>
      <c r="BP769" s="4"/>
      <c r="BQ769" s="4"/>
      <c r="BR769" s="4"/>
    </row>
    <row r="770" spans="1:70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  <c r="AY770" s="4"/>
      <c r="AZ770" s="4"/>
      <c r="BA770" s="4"/>
      <c r="BB770" s="4"/>
      <c r="BC770" s="4"/>
      <c r="BD770" s="4"/>
      <c r="BE770" s="4"/>
      <c r="BF770" s="4"/>
      <c r="BG770" s="4"/>
      <c r="BH770" s="4"/>
      <c r="BI770" s="4"/>
      <c r="BJ770" s="4"/>
      <c r="BK770" s="4"/>
      <c r="BL770" s="4"/>
      <c r="BM770" s="4"/>
      <c r="BN770" s="4"/>
      <c r="BO770" s="4"/>
      <c r="BP770" s="4"/>
      <c r="BQ770" s="4"/>
      <c r="BR770" s="4"/>
    </row>
    <row r="771" spans="1:70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  <c r="AY771" s="4"/>
      <c r="AZ771" s="4"/>
      <c r="BA771" s="4"/>
      <c r="BB771" s="4"/>
      <c r="BC771" s="4"/>
      <c r="BD771" s="4"/>
      <c r="BE771" s="4"/>
      <c r="BF771" s="4"/>
      <c r="BG771" s="4"/>
      <c r="BH771" s="4"/>
      <c r="BI771" s="4"/>
      <c r="BJ771" s="4"/>
      <c r="BK771" s="4"/>
      <c r="BL771" s="4"/>
      <c r="BM771" s="4"/>
      <c r="BN771" s="4"/>
      <c r="BO771" s="4"/>
      <c r="BP771" s="4"/>
      <c r="BQ771" s="4"/>
      <c r="BR771" s="4"/>
    </row>
    <row r="772" spans="1:70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  <c r="AY772" s="4"/>
      <c r="AZ772" s="4"/>
      <c r="BA772" s="4"/>
      <c r="BB772" s="4"/>
      <c r="BC772" s="4"/>
      <c r="BD772" s="4"/>
      <c r="BE772" s="4"/>
      <c r="BF772" s="4"/>
      <c r="BG772" s="4"/>
      <c r="BH772" s="4"/>
      <c r="BI772" s="4"/>
      <c r="BJ772" s="4"/>
      <c r="BK772" s="4"/>
      <c r="BL772" s="4"/>
      <c r="BM772" s="4"/>
      <c r="BN772" s="4"/>
      <c r="BO772" s="4"/>
      <c r="BP772" s="4"/>
      <c r="BQ772" s="4"/>
      <c r="BR772" s="4"/>
    </row>
    <row r="773" spans="1:70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  <c r="AY773" s="4"/>
      <c r="AZ773" s="4"/>
      <c r="BA773" s="4"/>
      <c r="BB773" s="4"/>
      <c r="BC773" s="4"/>
      <c r="BD773" s="4"/>
      <c r="BE773" s="4"/>
      <c r="BF773" s="4"/>
      <c r="BG773" s="4"/>
      <c r="BH773" s="4"/>
      <c r="BI773" s="4"/>
      <c r="BJ773" s="4"/>
      <c r="BK773" s="4"/>
      <c r="BL773" s="4"/>
      <c r="BM773" s="4"/>
      <c r="BN773" s="4"/>
      <c r="BO773" s="4"/>
      <c r="BP773" s="4"/>
      <c r="BQ773" s="4"/>
      <c r="BR773" s="4"/>
    </row>
    <row r="774" spans="1:70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  <c r="AY774" s="4"/>
      <c r="AZ774" s="4"/>
      <c r="BA774" s="4"/>
      <c r="BB774" s="4"/>
      <c r="BC774" s="4"/>
      <c r="BD774" s="4"/>
      <c r="BE774" s="4"/>
      <c r="BF774" s="4"/>
      <c r="BG774" s="4"/>
      <c r="BH774" s="4"/>
      <c r="BI774" s="4"/>
      <c r="BJ774" s="4"/>
      <c r="BK774" s="4"/>
      <c r="BL774" s="4"/>
      <c r="BM774" s="4"/>
      <c r="BN774" s="4"/>
      <c r="BO774" s="4"/>
      <c r="BP774" s="4"/>
      <c r="BQ774" s="4"/>
      <c r="BR774" s="4"/>
    </row>
    <row r="775" spans="1:70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  <c r="AY775" s="4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J775" s="4"/>
      <c r="BK775" s="4"/>
      <c r="BL775" s="4"/>
      <c r="BM775" s="4"/>
      <c r="BN775" s="4"/>
      <c r="BO775" s="4"/>
      <c r="BP775" s="4"/>
      <c r="BQ775" s="4"/>
      <c r="BR775" s="4"/>
    </row>
    <row r="776" spans="1:70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  <c r="AY776" s="4"/>
      <c r="AZ776" s="4"/>
      <c r="BA776" s="4"/>
      <c r="BB776" s="4"/>
      <c r="BC776" s="4"/>
      <c r="BD776" s="4"/>
      <c r="BE776" s="4"/>
      <c r="BF776" s="4"/>
      <c r="BG776" s="4"/>
      <c r="BH776" s="4"/>
      <c r="BI776" s="4"/>
      <c r="BJ776" s="4"/>
      <c r="BK776" s="4"/>
      <c r="BL776" s="4"/>
      <c r="BM776" s="4"/>
      <c r="BN776" s="4"/>
      <c r="BO776" s="4"/>
      <c r="BP776" s="4"/>
      <c r="BQ776" s="4"/>
      <c r="BR776" s="4"/>
    </row>
    <row r="777" spans="1:70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  <c r="AY777" s="4"/>
      <c r="AZ777" s="4"/>
      <c r="BA777" s="4"/>
      <c r="BB777" s="4"/>
      <c r="BC777" s="4"/>
      <c r="BD777" s="4"/>
      <c r="BE777" s="4"/>
      <c r="BF777" s="4"/>
      <c r="BG777" s="4"/>
      <c r="BH777" s="4"/>
      <c r="BI777" s="4"/>
      <c r="BJ777" s="4"/>
      <c r="BK777" s="4"/>
      <c r="BL777" s="4"/>
      <c r="BM777" s="4"/>
      <c r="BN777" s="4"/>
      <c r="BO777" s="4"/>
      <c r="BP777" s="4"/>
      <c r="BQ777" s="4"/>
      <c r="BR777" s="4"/>
    </row>
    <row r="778" spans="1:70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  <c r="AY778" s="4"/>
      <c r="AZ778" s="4"/>
      <c r="BA778" s="4"/>
      <c r="BB778" s="4"/>
      <c r="BC778" s="4"/>
      <c r="BD778" s="4"/>
      <c r="BE778" s="4"/>
      <c r="BF778" s="4"/>
      <c r="BG778" s="4"/>
      <c r="BH778" s="4"/>
      <c r="BI778" s="4"/>
      <c r="BJ778" s="4"/>
      <c r="BK778" s="4"/>
      <c r="BL778" s="4"/>
      <c r="BM778" s="4"/>
      <c r="BN778" s="4"/>
      <c r="BO778" s="4"/>
      <c r="BP778" s="4"/>
      <c r="BQ778" s="4"/>
      <c r="BR778" s="4"/>
    </row>
    <row r="779" spans="1:70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  <c r="AY779" s="4"/>
      <c r="AZ779" s="4"/>
      <c r="BA779" s="4"/>
      <c r="BB779" s="4"/>
      <c r="BC779" s="4"/>
      <c r="BD779" s="4"/>
      <c r="BE779" s="4"/>
      <c r="BF779" s="4"/>
      <c r="BG779" s="4"/>
      <c r="BH779" s="4"/>
      <c r="BI779" s="4"/>
      <c r="BJ779" s="4"/>
      <c r="BK779" s="4"/>
      <c r="BL779" s="4"/>
      <c r="BM779" s="4"/>
      <c r="BN779" s="4"/>
      <c r="BO779" s="4"/>
      <c r="BP779" s="4"/>
      <c r="BQ779" s="4"/>
      <c r="BR779" s="4"/>
    </row>
    <row r="780" spans="1:70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  <c r="AY780" s="4"/>
      <c r="AZ780" s="4"/>
      <c r="BA780" s="4"/>
      <c r="BB780" s="4"/>
      <c r="BC780" s="4"/>
      <c r="BD780" s="4"/>
      <c r="BE780" s="4"/>
      <c r="BF780" s="4"/>
      <c r="BG780" s="4"/>
      <c r="BH780" s="4"/>
      <c r="BI780" s="4"/>
      <c r="BJ780" s="4"/>
      <c r="BK780" s="4"/>
      <c r="BL780" s="4"/>
      <c r="BM780" s="4"/>
      <c r="BN780" s="4"/>
      <c r="BO780" s="4"/>
      <c r="BP780" s="4"/>
      <c r="BQ780" s="4"/>
      <c r="BR780" s="4"/>
    </row>
    <row r="781" spans="1:70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  <c r="AY781" s="4"/>
      <c r="AZ781" s="4"/>
      <c r="BA781" s="4"/>
      <c r="BB781" s="4"/>
      <c r="BC781" s="4"/>
      <c r="BD781" s="4"/>
      <c r="BE781" s="4"/>
      <c r="BF781" s="4"/>
      <c r="BG781" s="4"/>
      <c r="BH781" s="4"/>
      <c r="BI781" s="4"/>
      <c r="BJ781" s="4"/>
      <c r="BK781" s="4"/>
      <c r="BL781" s="4"/>
      <c r="BM781" s="4"/>
      <c r="BN781" s="4"/>
      <c r="BO781" s="4"/>
      <c r="BP781" s="4"/>
      <c r="BQ781" s="4"/>
      <c r="BR781" s="4"/>
    </row>
    <row r="782" spans="1:70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  <c r="AY782" s="4"/>
      <c r="AZ782" s="4"/>
      <c r="BA782" s="4"/>
      <c r="BB782" s="4"/>
      <c r="BC782" s="4"/>
      <c r="BD782" s="4"/>
      <c r="BE782" s="4"/>
      <c r="BF782" s="4"/>
      <c r="BG782" s="4"/>
      <c r="BH782" s="4"/>
      <c r="BI782" s="4"/>
      <c r="BJ782" s="4"/>
      <c r="BK782" s="4"/>
      <c r="BL782" s="4"/>
      <c r="BM782" s="4"/>
      <c r="BN782" s="4"/>
      <c r="BO782" s="4"/>
      <c r="BP782" s="4"/>
      <c r="BQ782" s="4"/>
      <c r="BR782" s="4"/>
    </row>
    <row r="783" spans="1:70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  <c r="AY783" s="4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J783" s="4"/>
      <c r="BK783" s="4"/>
      <c r="BL783" s="4"/>
      <c r="BM783" s="4"/>
      <c r="BN783" s="4"/>
      <c r="BO783" s="4"/>
      <c r="BP783" s="4"/>
      <c r="BQ783" s="4"/>
      <c r="BR783" s="4"/>
    </row>
    <row r="784" spans="1:70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  <c r="AY784" s="4"/>
      <c r="AZ784" s="4"/>
      <c r="BA784" s="4"/>
      <c r="BB784" s="4"/>
      <c r="BC784" s="4"/>
      <c r="BD784" s="4"/>
      <c r="BE784" s="4"/>
      <c r="BF784" s="4"/>
      <c r="BG784" s="4"/>
      <c r="BH784" s="4"/>
      <c r="BI784" s="4"/>
      <c r="BJ784" s="4"/>
      <c r="BK784" s="4"/>
      <c r="BL784" s="4"/>
      <c r="BM784" s="4"/>
      <c r="BN784" s="4"/>
      <c r="BO784" s="4"/>
      <c r="BP784" s="4"/>
      <c r="BQ784" s="4"/>
      <c r="BR784" s="4"/>
    </row>
    <row r="785" spans="1:70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  <c r="AY785" s="4"/>
      <c r="AZ785" s="4"/>
      <c r="BA785" s="4"/>
      <c r="BB785" s="4"/>
      <c r="BC785" s="4"/>
      <c r="BD785" s="4"/>
      <c r="BE785" s="4"/>
      <c r="BF785" s="4"/>
      <c r="BG785" s="4"/>
      <c r="BH785" s="4"/>
      <c r="BI785" s="4"/>
      <c r="BJ785" s="4"/>
      <c r="BK785" s="4"/>
      <c r="BL785" s="4"/>
      <c r="BM785" s="4"/>
      <c r="BN785" s="4"/>
      <c r="BO785" s="4"/>
      <c r="BP785" s="4"/>
      <c r="BQ785" s="4"/>
      <c r="BR785" s="4"/>
    </row>
    <row r="786" spans="1:70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  <c r="AY786" s="4"/>
      <c r="AZ786" s="4"/>
      <c r="BA786" s="4"/>
      <c r="BB786" s="4"/>
      <c r="BC786" s="4"/>
      <c r="BD786" s="4"/>
      <c r="BE786" s="4"/>
      <c r="BF786" s="4"/>
      <c r="BG786" s="4"/>
      <c r="BH786" s="4"/>
      <c r="BI786" s="4"/>
      <c r="BJ786" s="4"/>
      <c r="BK786" s="4"/>
      <c r="BL786" s="4"/>
      <c r="BM786" s="4"/>
      <c r="BN786" s="4"/>
      <c r="BO786" s="4"/>
      <c r="BP786" s="4"/>
      <c r="BQ786" s="4"/>
      <c r="BR786" s="4"/>
    </row>
    <row r="787" spans="1:70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  <c r="AY787" s="4"/>
      <c r="AZ787" s="4"/>
      <c r="BA787" s="4"/>
      <c r="BB787" s="4"/>
      <c r="BC787" s="4"/>
      <c r="BD787" s="4"/>
      <c r="BE787" s="4"/>
      <c r="BF787" s="4"/>
      <c r="BG787" s="4"/>
      <c r="BH787" s="4"/>
      <c r="BI787" s="4"/>
      <c r="BJ787" s="4"/>
      <c r="BK787" s="4"/>
      <c r="BL787" s="4"/>
      <c r="BM787" s="4"/>
      <c r="BN787" s="4"/>
      <c r="BO787" s="4"/>
      <c r="BP787" s="4"/>
      <c r="BQ787" s="4"/>
      <c r="BR787" s="4"/>
    </row>
    <row r="788" spans="1:70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  <c r="AY788" s="4"/>
      <c r="AZ788" s="4"/>
      <c r="BA788" s="4"/>
      <c r="BB788" s="4"/>
      <c r="BC788" s="4"/>
      <c r="BD788" s="4"/>
      <c r="BE788" s="4"/>
      <c r="BF788" s="4"/>
      <c r="BG788" s="4"/>
      <c r="BH788" s="4"/>
      <c r="BI788" s="4"/>
      <c r="BJ788" s="4"/>
      <c r="BK788" s="4"/>
      <c r="BL788" s="4"/>
      <c r="BM788" s="4"/>
      <c r="BN788" s="4"/>
      <c r="BO788" s="4"/>
      <c r="BP788" s="4"/>
      <c r="BQ788" s="4"/>
      <c r="BR788" s="4"/>
    </row>
    <row r="789" spans="1:70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  <c r="AY789" s="4"/>
      <c r="AZ789" s="4"/>
      <c r="BA789" s="4"/>
      <c r="BB789" s="4"/>
      <c r="BC789" s="4"/>
      <c r="BD789" s="4"/>
      <c r="BE789" s="4"/>
      <c r="BF789" s="4"/>
      <c r="BG789" s="4"/>
      <c r="BH789" s="4"/>
      <c r="BI789" s="4"/>
      <c r="BJ789" s="4"/>
      <c r="BK789" s="4"/>
      <c r="BL789" s="4"/>
      <c r="BM789" s="4"/>
      <c r="BN789" s="4"/>
      <c r="BO789" s="4"/>
      <c r="BP789" s="4"/>
      <c r="BQ789" s="4"/>
      <c r="BR789" s="4"/>
    </row>
    <row r="790" spans="1:70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  <c r="AY790" s="4"/>
      <c r="AZ790" s="4"/>
      <c r="BA790" s="4"/>
      <c r="BB790" s="4"/>
      <c r="BC790" s="4"/>
      <c r="BD790" s="4"/>
      <c r="BE790" s="4"/>
      <c r="BF790" s="4"/>
      <c r="BG790" s="4"/>
      <c r="BH790" s="4"/>
      <c r="BI790" s="4"/>
      <c r="BJ790" s="4"/>
      <c r="BK790" s="4"/>
      <c r="BL790" s="4"/>
      <c r="BM790" s="4"/>
      <c r="BN790" s="4"/>
      <c r="BO790" s="4"/>
      <c r="BP790" s="4"/>
      <c r="BQ790" s="4"/>
      <c r="BR790" s="4"/>
    </row>
    <row r="791" spans="1:70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  <c r="AY791" s="4"/>
      <c r="AZ791" s="4"/>
      <c r="BA791" s="4"/>
      <c r="BB791" s="4"/>
      <c r="BC791" s="4"/>
      <c r="BD791" s="4"/>
      <c r="BE791" s="4"/>
      <c r="BF791" s="4"/>
      <c r="BG791" s="4"/>
      <c r="BH791" s="4"/>
      <c r="BI791" s="4"/>
      <c r="BJ791" s="4"/>
      <c r="BK791" s="4"/>
      <c r="BL791" s="4"/>
      <c r="BM791" s="4"/>
      <c r="BN791" s="4"/>
      <c r="BO791" s="4"/>
      <c r="BP791" s="4"/>
      <c r="BQ791" s="4"/>
      <c r="BR791" s="4"/>
    </row>
    <row r="792" spans="1:70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  <c r="AY792" s="4"/>
      <c r="AZ792" s="4"/>
      <c r="BA792" s="4"/>
      <c r="BB792" s="4"/>
      <c r="BC792" s="4"/>
      <c r="BD792" s="4"/>
      <c r="BE792" s="4"/>
      <c r="BF792" s="4"/>
      <c r="BG792" s="4"/>
      <c r="BH792" s="4"/>
      <c r="BI792" s="4"/>
      <c r="BJ792" s="4"/>
      <c r="BK792" s="4"/>
      <c r="BL792" s="4"/>
      <c r="BM792" s="4"/>
      <c r="BN792" s="4"/>
      <c r="BO792" s="4"/>
      <c r="BP792" s="4"/>
      <c r="BQ792" s="4"/>
      <c r="BR792" s="4"/>
    </row>
    <row r="793" spans="1:70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  <c r="AY793" s="4"/>
      <c r="AZ793" s="4"/>
      <c r="BA793" s="4"/>
      <c r="BB793" s="4"/>
      <c r="BC793" s="4"/>
      <c r="BD793" s="4"/>
      <c r="BE793" s="4"/>
      <c r="BF793" s="4"/>
      <c r="BG793" s="4"/>
      <c r="BH793" s="4"/>
      <c r="BI793" s="4"/>
      <c r="BJ793" s="4"/>
      <c r="BK793" s="4"/>
      <c r="BL793" s="4"/>
      <c r="BM793" s="4"/>
      <c r="BN793" s="4"/>
      <c r="BO793" s="4"/>
      <c r="BP793" s="4"/>
      <c r="BQ793" s="4"/>
      <c r="BR793" s="4"/>
    </row>
    <row r="794" spans="1:70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  <c r="AY794" s="4"/>
      <c r="AZ794" s="4"/>
      <c r="BA794" s="4"/>
      <c r="BB794" s="4"/>
      <c r="BC794" s="4"/>
      <c r="BD794" s="4"/>
      <c r="BE794" s="4"/>
      <c r="BF794" s="4"/>
      <c r="BG794" s="4"/>
      <c r="BH794" s="4"/>
      <c r="BI794" s="4"/>
      <c r="BJ794" s="4"/>
      <c r="BK794" s="4"/>
      <c r="BL794" s="4"/>
      <c r="BM794" s="4"/>
      <c r="BN794" s="4"/>
      <c r="BO794" s="4"/>
      <c r="BP794" s="4"/>
      <c r="BQ794" s="4"/>
      <c r="BR794" s="4"/>
    </row>
    <row r="795" spans="1:70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  <c r="AY795" s="4"/>
      <c r="AZ795" s="4"/>
      <c r="BA795" s="4"/>
      <c r="BB795" s="4"/>
      <c r="BC795" s="4"/>
      <c r="BD795" s="4"/>
      <c r="BE795" s="4"/>
      <c r="BF795" s="4"/>
      <c r="BG795" s="4"/>
      <c r="BH795" s="4"/>
      <c r="BI795" s="4"/>
      <c r="BJ795" s="4"/>
      <c r="BK795" s="4"/>
      <c r="BL795" s="4"/>
      <c r="BM795" s="4"/>
      <c r="BN795" s="4"/>
      <c r="BO795" s="4"/>
      <c r="BP795" s="4"/>
      <c r="BQ795" s="4"/>
      <c r="BR795" s="4"/>
    </row>
    <row r="796" spans="1:70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  <c r="AY796" s="4"/>
      <c r="AZ796" s="4"/>
      <c r="BA796" s="4"/>
      <c r="BB796" s="4"/>
      <c r="BC796" s="4"/>
      <c r="BD796" s="4"/>
      <c r="BE796" s="4"/>
      <c r="BF796" s="4"/>
      <c r="BG796" s="4"/>
      <c r="BH796" s="4"/>
      <c r="BI796" s="4"/>
      <c r="BJ796" s="4"/>
      <c r="BK796" s="4"/>
      <c r="BL796" s="4"/>
      <c r="BM796" s="4"/>
      <c r="BN796" s="4"/>
      <c r="BO796" s="4"/>
      <c r="BP796" s="4"/>
      <c r="BQ796" s="4"/>
      <c r="BR796" s="4"/>
    </row>
    <row r="797" spans="1:70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  <c r="AY797" s="4"/>
      <c r="AZ797" s="4"/>
      <c r="BA797" s="4"/>
      <c r="BB797" s="4"/>
      <c r="BC797" s="4"/>
      <c r="BD797" s="4"/>
      <c r="BE797" s="4"/>
      <c r="BF797" s="4"/>
      <c r="BG797" s="4"/>
      <c r="BH797" s="4"/>
      <c r="BI797" s="4"/>
      <c r="BJ797" s="4"/>
      <c r="BK797" s="4"/>
      <c r="BL797" s="4"/>
      <c r="BM797" s="4"/>
      <c r="BN797" s="4"/>
      <c r="BO797" s="4"/>
      <c r="BP797" s="4"/>
      <c r="BQ797" s="4"/>
      <c r="BR797" s="4"/>
    </row>
    <row r="798" spans="1:70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  <c r="AY798" s="4"/>
      <c r="AZ798" s="4"/>
      <c r="BA798" s="4"/>
      <c r="BB798" s="4"/>
      <c r="BC798" s="4"/>
      <c r="BD798" s="4"/>
      <c r="BE798" s="4"/>
      <c r="BF798" s="4"/>
      <c r="BG798" s="4"/>
      <c r="BH798" s="4"/>
      <c r="BI798" s="4"/>
      <c r="BJ798" s="4"/>
      <c r="BK798" s="4"/>
      <c r="BL798" s="4"/>
      <c r="BM798" s="4"/>
      <c r="BN798" s="4"/>
      <c r="BO798" s="4"/>
      <c r="BP798" s="4"/>
      <c r="BQ798" s="4"/>
      <c r="BR798" s="4"/>
    </row>
    <row r="799" spans="1:70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  <c r="AY799" s="4"/>
      <c r="AZ799" s="4"/>
      <c r="BA799" s="4"/>
      <c r="BB799" s="4"/>
      <c r="BC799" s="4"/>
      <c r="BD799" s="4"/>
      <c r="BE799" s="4"/>
      <c r="BF799" s="4"/>
      <c r="BG799" s="4"/>
      <c r="BH799" s="4"/>
      <c r="BI799" s="4"/>
      <c r="BJ799" s="4"/>
      <c r="BK799" s="4"/>
      <c r="BL799" s="4"/>
      <c r="BM799" s="4"/>
      <c r="BN799" s="4"/>
      <c r="BO799" s="4"/>
      <c r="BP799" s="4"/>
      <c r="BQ799" s="4"/>
      <c r="BR799" s="4"/>
    </row>
    <row r="800" spans="1:70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  <c r="AY800" s="4"/>
      <c r="AZ800" s="4"/>
      <c r="BA800" s="4"/>
      <c r="BB800" s="4"/>
      <c r="BC800" s="4"/>
      <c r="BD800" s="4"/>
      <c r="BE800" s="4"/>
      <c r="BF800" s="4"/>
      <c r="BG800" s="4"/>
      <c r="BH800" s="4"/>
      <c r="BI800" s="4"/>
      <c r="BJ800" s="4"/>
      <c r="BK800" s="4"/>
      <c r="BL800" s="4"/>
      <c r="BM800" s="4"/>
      <c r="BN800" s="4"/>
      <c r="BO800" s="4"/>
      <c r="BP800" s="4"/>
      <c r="BQ800" s="4"/>
      <c r="BR800" s="4"/>
    </row>
    <row r="801" spans="1:70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  <c r="AY801" s="4"/>
      <c r="AZ801" s="4"/>
      <c r="BA801" s="4"/>
      <c r="BB801" s="4"/>
      <c r="BC801" s="4"/>
      <c r="BD801" s="4"/>
      <c r="BE801" s="4"/>
      <c r="BF801" s="4"/>
      <c r="BG801" s="4"/>
      <c r="BH801" s="4"/>
      <c r="BI801" s="4"/>
      <c r="BJ801" s="4"/>
      <c r="BK801" s="4"/>
      <c r="BL801" s="4"/>
      <c r="BM801" s="4"/>
      <c r="BN801" s="4"/>
      <c r="BO801" s="4"/>
      <c r="BP801" s="4"/>
      <c r="BQ801" s="4"/>
      <c r="BR801" s="4"/>
    </row>
    <row r="802" spans="1:70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  <c r="AY802" s="4"/>
      <c r="AZ802" s="4"/>
      <c r="BA802" s="4"/>
      <c r="BB802" s="4"/>
      <c r="BC802" s="4"/>
      <c r="BD802" s="4"/>
      <c r="BE802" s="4"/>
      <c r="BF802" s="4"/>
      <c r="BG802" s="4"/>
      <c r="BH802" s="4"/>
      <c r="BI802" s="4"/>
      <c r="BJ802" s="4"/>
      <c r="BK802" s="4"/>
      <c r="BL802" s="4"/>
      <c r="BM802" s="4"/>
      <c r="BN802" s="4"/>
      <c r="BO802" s="4"/>
      <c r="BP802" s="4"/>
      <c r="BQ802" s="4"/>
      <c r="BR802" s="4"/>
    </row>
    <row r="803" spans="1:70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  <c r="AY803" s="4"/>
      <c r="AZ803" s="4"/>
      <c r="BA803" s="4"/>
      <c r="BB803" s="4"/>
      <c r="BC803" s="4"/>
      <c r="BD803" s="4"/>
      <c r="BE803" s="4"/>
      <c r="BF803" s="4"/>
      <c r="BG803" s="4"/>
      <c r="BH803" s="4"/>
      <c r="BI803" s="4"/>
      <c r="BJ803" s="4"/>
      <c r="BK803" s="4"/>
      <c r="BL803" s="4"/>
      <c r="BM803" s="4"/>
      <c r="BN803" s="4"/>
      <c r="BO803" s="4"/>
      <c r="BP803" s="4"/>
      <c r="BQ803" s="4"/>
      <c r="BR803" s="4"/>
    </row>
    <row r="804" spans="1:70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  <c r="AY804" s="4"/>
      <c r="AZ804" s="4"/>
      <c r="BA804" s="4"/>
      <c r="BB804" s="4"/>
      <c r="BC804" s="4"/>
      <c r="BD804" s="4"/>
      <c r="BE804" s="4"/>
      <c r="BF804" s="4"/>
      <c r="BG804" s="4"/>
      <c r="BH804" s="4"/>
      <c r="BI804" s="4"/>
      <c r="BJ804" s="4"/>
      <c r="BK804" s="4"/>
      <c r="BL804" s="4"/>
      <c r="BM804" s="4"/>
      <c r="BN804" s="4"/>
      <c r="BO804" s="4"/>
      <c r="BP804" s="4"/>
      <c r="BQ804" s="4"/>
      <c r="BR804" s="4"/>
    </row>
    <row r="805" spans="1:70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  <c r="AY805" s="4"/>
      <c r="AZ805" s="4"/>
      <c r="BA805" s="4"/>
      <c r="BB805" s="4"/>
      <c r="BC805" s="4"/>
      <c r="BD805" s="4"/>
      <c r="BE805" s="4"/>
      <c r="BF805" s="4"/>
      <c r="BG805" s="4"/>
      <c r="BH805" s="4"/>
      <c r="BI805" s="4"/>
      <c r="BJ805" s="4"/>
      <c r="BK805" s="4"/>
      <c r="BL805" s="4"/>
      <c r="BM805" s="4"/>
      <c r="BN805" s="4"/>
      <c r="BO805" s="4"/>
      <c r="BP805" s="4"/>
      <c r="BQ805" s="4"/>
      <c r="BR805" s="4"/>
    </row>
    <row r="806" spans="1:70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  <c r="AY806" s="4"/>
      <c r="AZ806" s="4"/>
      <c r="BA806" s="4"/>
      <c r="BB806" s="4"/>
      <c r="BC806" s="4"/>
      <c r="BD806" s="4"/>
      <c r="BE806" s="4"/>
      <c r="BF806" s="4"/>
      <c r="BG806" s="4"/>
      <c r="BH806" s="4"/>
      <c r="BI806" s="4"/>
      <c r="BJ806" s="4"/>
      <c r="BK806" s="4"/>
      <c r="BL806" s="4"/>
      <c r="BM806" s="4"/>
      <c r="BN806" s="4"/>
      <c r="BO806" s="4"/>
      <c r="BP806" s="4"/>
      <c r="BQ806" s="4"/>
      <c r="BR806" s="4"/>
    </row>
    <row r="807" spans="1:70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  <c r="AY807" s="4"/>
      <c r="AZ807" s="4"/>
      <c r="BA807" s="4"/>
      <c r="BB807" s="4"/>
      <c r="BC807" s="4"/>
      <c r="BD807" s="4"/>
      <c r="BE807" s="4"/>
      <c r="BF807" s="4"/>
      <c r="BG807" s="4"/>
      <c r="BH807" s="4"/>
      <c r="BI807" s="4"/>
      <c r="BJ807" s="4"/>
      <c r="BK807" s="4"/>
      <c r="BL807" s="4"/>
      <c r="BM807" s="4"/>
      <c r="BN807" s="4"/>
      <c r="BO807" s="4"/>
      <c r="BP807" s="4"/>
      <c r="BQ807" s="4"/>
      <c r="BR807" s="4"/>
    </row>
    <row r="808" spans="1:70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  <c r="AY808" s="4"/>
      <c r="AZ808" s="4"/>
      <c r="BA808" s="4"/>
      <c r="BB808" s="4"/>
      <c r="BC808" s="4"/>
      <c r="BD808" s="4"/>
      <c r="BE808" s="4"/>
      <c r="BF808" s="4"/>
      <c r="BG808" s="4"/>
      <c r="BH808" s="4"/>
      <c r="BI808" s="4"/>
      <c r="BJ808" s="4"/>
      <c r="BK808" s="4"/>
      <c r="BL808" s="4"/>
      <c r="BM808" s="4"/>
      <c r="BN808" s="4"/>
      <c r="BO808" s="4"/>
      <c r="BP808" s="4"/>
      <c r="BQ808" s="4"/>
      <c r="BR808" s="4"/>
    </row>
    <row r="809" spans="1:70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  <c r="AY809" s="4"/>
      <c r="AZ809" s="4"/>
      <c r="BA809" s="4"/>
      <c r="BB809" s="4"/>
      <c r="BC809" s="4"/>
      <c r="BD809" s="4"/>
      <c r="BE809" s="4"/>
      <c r="BF809" s="4"/>
      <c r="BG809" s="4"/>
      <c r="BH809" s="4"/>
      <c r="BI809" s="4"/>
      <c r="BJ809" s="4"/>
      <c r="BK809" s="4"/>
      <c r="BL809" s="4"/>
      <c r="BM809" s="4"/>
      <c r="BN809" s="4"/>
      <c r="BO809" s="4"/>
      <c r="BP809" s="4"/>
      <c r="BQ809" s="4"/>
      <c r="BR809" s="4"/>
    </row>
    <row r="810" spans="1:70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  <c r="AY810" s="4"/>
      <c r="AZ810" s="4"/>
      <c r="BA810" s="4"/>
      <c r="BB810" s="4"/>
      <c r="BC810" s="4"/>
      <c r="BD810" s="4"/>
      <c r="BE810" s="4"/>
      <c r="BF810" s="4"/>
      <c r="BG810" s="4"/>
      <c r="BH810" s="4"/>
      <c r="BI810" s="4"/>
      <c r="BJ810" s="4"/>
      <c r="BK810" s="4"/>
      <c r="BL810" s="4"/>
      <c r="BM810" s="4"/>
      <c r="BN810" s="4"/>
      <c r="BO810" s="4"/>
      <c r="BP810" s="4"/>
      <c r="BQ810" s="4"/>
      <c r="BR810" s="4"/>
    </row>
    <row r="811" spans="1:70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  <c r="AY811" s="4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J811" s="4"/>
      <c r="BK811" s="4"/>
      <c r="BL811" s="4"/>
      <c r="BM811" s="4"/>
      <c r="BN811" s="4"/>
      <c r="BO811" s="4"/>
      <c r="BP811" s="4"/>
      <c r="BQ811" s="4"/>
      <c r="BR811" s="4"/>
    </row>
    <row r="812" spans="1:70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  <c r="AY812" s="4"/>
      <c r="AZ812" s="4"/>
      <c r="BA812" s="4"/>
      <c r="BB812" s="4"/>
      <c r="BC812" s="4"/>
      <c r="BD812" s="4"/>
      <c r="BE812" s="4"/>
      <c r="BF812" s="4"/>
      <c r="BG812" s="4"/>
      <c r="BH812" s="4"/>
      <c r="BI812" s="4"/>
      <c r="BJ812" s="4"/>
      <c r="BK812" s="4"/>
      <c r="BL812" s="4"/>
      <c r="BM812" s="4"/>
      <c r="BN812" s="4"/>
      <c r="BO812" s="4"/>
      <c r="BP812" s="4"/>
      <c r="BQ812" s="4"/>
      <c r="BR812" s="4"/>
    </row>
    <row r="813" spans="1:70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  <c r="AY813" s="4"/>
      <c r="AZ813" s="4"/>
      <c r="BA813" s="4"/>
      <c r="BB813" s="4"/>
      <c r="BC813" s="4"/>
      <c r="BD813" s="4"/>
      <c r="BE813" s="4"/>
      <c r="BF813" s="4"/>
      <c r="BG813" s="4"/>
      <c r="BH813" s="4"/>
      <c r="BI813" s="4"/>
      <c r="BJ813" s="4"/>
      <c r="BK813" s="4"/>
      <c r="BL813" s="4"/>
      <c r="BM813" s="4"/>
      <c r="BN813" s="4"/>
      <c r="BO813" s="4"/>
      <c r="BP813" s="4"/>
      <c r="BQ813" s="4"/>
      <c r="BR813" s="4"/>
    </row>
    <row r="814" spans="1:70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  <c r="AY814" s="4"/>
      <c r="AZ814" s="4"/>
      <c r="BA814" s="4"/>
      <c r="BB814" s="4"/>
      <c r="BC814" s="4"/>
      <c r="BD814" s="4"/>
      <c r="BE814" s="4"/>
      <c r="BF814" s="4"/>
      <c r="BG814" s="4"/>
      <c r="BH814" s="4"/>
      <c r="BI814" s="4"/>
      <c r="BJ814" s="4"/>
      <c r="BK814" s="4"/>
      <c r="BL814" s="4"/>
      <c r="BM814" s="4"/>
      <c r="BN814" s="4"/>
      <c r="BO814" s="4"/>
      <c r="BP814" s="4"/>
      <c r="BQ814" s="4"/>
      <c r="BR814" s="4"/>
    </row>
    <row r="815" spans="1:70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  <c r="AY815" s="4"/>
      <c r="AZ815" s="4"/>
      <c r="BA815" s="4"/>
      <c r="BB815" s="4"/>
      <c r="BC815" s="4"/>
      <c r="BD815" s="4"/>
      <c r="BE815" s="4"/>
      <c r="BF815" s="4"/>
      <c r="BG815" s="4"/>
      <c r="BH815" s="4"/>
      <c r="BI815" s="4"/>
      <c r="BJ815" s="4"/>
      <c r="BK815" s="4"/>
      <c r="BL815" s="4"/>
      <c r="BM815" s="4"/>
      <c r="BN815" s="4"/>
      <c r="BO815" s="4"/>
      <c r="BP815" s="4"/>
      <c r="BQ815" s="4"/>
      <c r="BR815" s="4"/>
    </row>
    <row r="816" spans="1:70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  <c r="AY816" s="4"/>
      <c r="AZ816" s="4"/>
      <c r="BA816" s="4"/>
      <c r="BB816" s="4"/>
      <c r="BC816" s="4"/>
      <c r="BD816" s="4"/>
      <c r="BE816" s="4"/>
      <c r="BF816" s="4"/>
      <c r="BG816" s="4"/>
      <c r="BH816" s="4"/>
      <c r="BI816" s="4"/>
      <c r="BJ816" s="4"/>
      <c r="BK816" s="4"/>
      <c r="BL816" s="4"/>
      <c r="BM816" s="4"/>
      <c r="BN816" s="4"/>
      <c r="BO816" s="4"/>
      <c r="BP816" s="4"/>
      <c r="BQ816" s="4"/>
      <c r="BR816" s="4"/>
    </row>
    <row r="817" spans="1:70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  <c r="AY817" s="4"/>
      <c r="AZ817" s="4"/>
      <c r="BA817" s="4"/>
      <c r="BB817" s="4"/>
      <c r="BC817" s="4"/>
      <c r="BD817" s="4"/>
      <c r="BE817" s="4"/>
      <c r="BF817" s="4"/>
      <c r="BG817" s="4"/>
      <c r="BH817" s="4"/>
      <c r="BI817" s="4"/>
      <c r="BJ817" s="4"/>
      <c r="BK817" s="4"/>
      <c r="BL817" s="4"/>
      <c r="BM817" s="4"/>
      <c r="BN817" s="4"/>
      <c r="BO817" s="4"/>
      <c r="BP817" s="4"/>
      <c r="BQ817" s="4"/>
      <c r="BR817" s="4"/>
    </row>
    <row r="818" spans="1:70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  <c r="AY818" s="4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  <c r="BK818" s="4"/>
      <c r="BL818" s="4"/>
      <c r="BM818" s="4"/>
      <c r="BN818" s="4"/>
      <c r="BO818" s="4"/>
      <c r="BP818" s="4"/>
      <c r="BQ818" s="4"/>
      <c r="BR818" s="4"/>
    </row>
    <row r="819" spans="1:70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  <c r="AY819" s="4"/>
      <c r="AZ819" s="4"/>
      <c r="BA819" s="4"/>
      <c r="BB819" s="4"/>
      <c r="BC819" s="4"/>
      <c r="BD819" s="4"/>
      <c r="BE819" s="4"/>
      <c r="BF819" s="4"/>
      <c r="BG819" s="4"/>
      <c r="BH819" s="4"/>
      <c r="BI819" s="4"/>
      <c r="BJ819" s="4"/>
      <c r="BK819" s="4"/>
      <c r="BL819" s="4"/>
      <c r="BM819" s="4"/>
      <c r="BN819" s="4"/>
      <c r="BO819" s="4"/>
      <c r="BP819" s="4"/>
      <c r="BQ819" s="4"/>
      <c r="BR819" s="4"/>
    </row>
    <row r="820" spans="1:70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  <c r="AY820" s="4"/>
      <c r="AZ820" s="4"/>
      <c r="BA820" s="4"/>
      <c r="BB820" s="4"/>
      <c r="BC820" s="4"/>
      <c r="BD820" s="4"/>
      <c r="BE820" s="4"/>
      <c r="BF820" s="4"/>
      <c r="BG820" s="4"/>
      <c r="BH820" s="4"/>
      <c r="BI820" s="4"/>
      <c r="BJ820" s="4"/>
      <c r="BK820" s="4"/>
      <c r="BL820" s="4"/>
      <c r="BM820" s="4"/>
      <c r="BN820" s="4"/>
      <c r="BO820" s="4"/>
      <c r="BP820" s="4"/>
      <c r="BQ820" s="4"/>
      <c r="BR820" s="4"/>
    </row>
    <row r="821" spans="1:70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  <c r="AY821" s="4"/>
      <c r="AZ821" s="4"/>
      <c r="BA821" s="4"/>
      <c r="BB821" s="4"/>
      <c r="BC821" s="4"/>
      <c r="BD821" s="4"/>
      <c r="BE821" s="4"/>
      <c r="BF821" s="4"/>
      <c r="BG821" s="4"/>
      <c r="BH821" s="4"/>
      <c r="BI821" s="4"/>
      <c r="BJ821" s="4"/>
      <c r="BK821" s="4"/>
      <c r="BL821" s="4"/>
      <c r="BM821" s="4"/>
      <c r="BN821" s="4"/>
      <c r="BO821" s="4"/>
      <c r="BP821" s="4"/>
      <c r="BQ821" s="4"/>
      <c r="BR821" s="4"/>
    </row>
    <row r="822" spans="1:70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  <c r="AY822" s="4"/>
      <c r="AZ822" s="4"/>
      <c r="BA822" s="4"/>
      <c r="BB822" s="4"/>
      <c r="BC822" s="4"/>
      <c r="BD822" s="4"/>
      <c r="BE822" s="4"/>
      <c r="BF822" s="4"/>
      <c r="BG822" s="4"/>
      <c r="BH822" s="4"/>
      <c r="BI822" s="4"/>
      <c r="BJ822" s="4"/>
      <c r="BK822" s="4"/>
      <c r="BL822" s="4"/>
      <c r="BM822" s="4"/>
      <c r="BN822" s="4"/>
      <c r="BO822" s="4"/>
      <c r="BP822" s="4"/>
      <c r="BQ822" s="4"/>
      <c r="BR822" s="4"/>
    </row>
    <row r="823" spans="1:70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  <c r="AY823" s="4"/>
      <c r="AZ823" s="4"/>
      <c r="BA823" s="4"/>
      <c r="BB823" s="4"/>
      <c r="BC823" s="4"/>
      <c r="BD823" s="4"/>
      <c r="BE823" s="4"/>
      <c r="BF823" s="4"/>
      <c r="BG823" s="4"/>
      <c r="BH823" s="4"/>
      <c r="BI823" s="4"/>
      <c r="BJ823" s="4"/>
      <c r="BK823" s="4"/>
      <c r="BL823" s="4"/>
      <c r="BM823" s="4"/>
      <c r="BN823" s="4"/>
      <c r="BO823" s="4"/>
      <c r="BP823" s="4"/>
      <c r="BQ823" s="4"/>
      <c r="BR823" s="4"/>
    </row>
    <row r="824" spans="1:70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  <c r="AY824" s="4"/>
      <c r="AZ824" s="4"/>
      <c r="BA824" s="4"/>
      <c r="BB824" s="4"/>
      <c r="BC824" s="4"/>
      <c r="BD824" s="4"/>
      <c r="BE824" s="4"/>
      <c r="BF824" s="4"/>
      <c r="BG824" s="4"/>
      <c r="BH824" s="4"/>
      <c r="BI824" s="4"/>
      <c r="BJ824" s="4"/>
      <c r="BK824" s="4"/>
      <c r="BL824" s="4"/>
      <c r="BM824" s="4"/>
      <c r="BN824" s="4"/>
      <c r="BO824" s="4"/>
      <c r="BP824" s="4"/>
      <c r="BQ824" s="4"/>
      <c r="BR824" s="4"/>
    </row>
    <row r="825" spans="1:70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  <c r="AY825" s="4"/>
      <c r="AZ825" s="4"/>
      <c r="BA825" s="4"/>
      <c r="BB825" s="4"/>
      <c r="BC825" s="4"/>
      <c r="BD825" s="4"/>
      <c r="BE825" s="4"/>
      <c r="BF825" s="4"/>
      <c r="BG825" s="4"/>
      <c r="BH825" s="4"/>
      <c r="BI825" s="4"/>
      <c r="BJ825" s="4"/>
      <c r="BK825" s="4"/>
      <c r="BL825" s="4"/>
      <c r="BM825" s="4"/>
      <c r="BN825" s="4"/>
      <c r="BO825" s="4"/>
      <c r="BP825" s="4"/>
      <c r="BQ825" s="4"/>
      <c r="BR825" s="4"/>
    </row>
    <row r="826" spans="1:70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  <c r="AY826" s="4"/>
      <c r="AZ826" s="4"/>
      <c r="BA826" s="4"/>
      <c r="BB826" s="4"/>
      <c r="BC826" s="4"/>
      <c r="BD826" s="4"/>
      <c r="BE826" s="4"/>
      <c r="BF826" s="4"/>
      <c r="BG826" s="4"/>
      <c r="BH826" s="4"/>
      <c r="BI826" s="4"/>
      <c r="BJ826" s="4"/>
      <c r="BK826" s="4"/>
      <c r="BL826" s="4"/>
      <c r="BM826" s="4"/>
      <c r="BN826" s="4"/>
      <c r="BO826" s="4"/>
      <c r="BP826" s="4"/>
      <c r="BQ826" s="4"/>
      <c r="BR826" s="4"/>
    </row>
    <row r="827" spans="1:70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  <c r="AY827" s="4"/>
      <c r="AZ827" s="4"/>
      <c r="BA827" s="4"/>
      <c r="BB827" s="4"/>
      <c r="BC827" s="4"/>
      <c r="BD827" s="4"/>
      <c r="BE827" s="4"/>
      <c r="BF827" s="4"/>
      <c r="BG827" s="4"/>
      <c r="BH827" s="4"/>
      <c r="BI827" s="4"/>
      <c r="BJ827" s="4"/>
      <c r="BK827" s="4"/>
      <c r="BL827" s="4"/>
      <c r="BM827" s="4"/>
      <c r="BN827" s="4"/>
      <c r="BO827" s="4"/>
      <c r="BP827" s="4"/>
      <c r="BQ827" s="4"/>
      <c r="BR827" s="4"/>
    </row>
    <row r="828" spans="1:70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  <c r="AY828" s="4"/>
      <c r="AZ828" s="4"/>
      <c r="BA828" s="4"/>
      <c r="BB828" s="4"/>
      <c r="BC828" s="4"/>
      <c r="BD828" s="4"/>
      <c r="BE828" s="4"/>
      <c r="BF828" s="4"/>
      <c r="BG828" s="4"/>
      <c r="BH828" s="4"/>
      <c r="BI828" s="4"/>
      <c r="BJ828" s="4"/>
      <c r="BK828" s="4"/>
      <c r="BL828" s="4"/>
      <c r="BM828" s="4"/>
      <c r="BN828" s="4"/>
      <c r="BO828" s="4"/>
      <c r="BP828" s="4"/>
      <c r="BQ828" s="4"/>
      <c r="BR828" s="4"/>
    </row>
    <row r="829" spans="1:70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  <c r="AY829" s="4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J829" s="4"/>
      <c r="BK829" s="4"/>
      <c r="BL829" s="4"/>
      <c r="BM829" s="4"/>
      <c r="BN829" s="4"/>
      <c r="BO829" s="4"/>
      <c r="BP829" s="4"/>
      <c r="BQ829" s="4"/>
      <c r="BR829" s="4"/>
    </row>
    <row r="830" spans="1:70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  <c r="AY830" s="4"/>
      <c r="AZ830" s="4"/>
      <c r="BA830" s="4"/>
      <c r="BB830" s="4"/>
      <c r="BC830" s="4"/>
      <c r="BD830" s="4"/>
      <c r="BE830" s="4"/>
      <c r="BF830" s="4"/>
      <c r="BG830" s="4"/>
      <c r="BH830" s="4"/>
      <c r="BI830" s="4"/>
      <c r="BJ830" s="4"/>
      <c r="BK830" s="4"/>
      <c r="BL830" s="4"/>
      <c r="BM830" s="4"/>
      <c r="BN830" s="4"/>
      <c r="BO830" s="4"/>
      <c r="BP830" s="4"/>
      <c r="BQ830" s="4"/>
      <c r="BR830" s="4"/>
    </row>
    <row r="831" spans="1:70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  <c r="AY831" s="4"/>
      <c r="AZ831" s="4"/>
      <c r="BA831" s="4"/>
      <c r="BB831" s="4"/>
      <c r="BC831" s="4"/>
      <c r="BD831" s="4"/>
      <c r="BE831" s="4"/>
      <c r="BF831" s="4"/>
      <c r="BG831" s="4"/>
      <c r="BH831" s="4"/>
      <c r="BI831" s="4"/>
      <c r="BJ831" s="4"/>
      <c r="BK831" s="4"/>
      <c r="BL831" s="4"/>
      <c r="BM831" s="4"/>
      <c r="BN831" s="4"/>
      <c r="BO831" s="4"/>
      <c r="BP831" s="4"/>
      <c r="BQ831" s="4"/>
      <c r="BR831" s="4"/>
    </row>
    <row r="832" spans="1:70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  <c r="AY832" s="4"/>
      <c r="AZ832" s="4"/>
      <c r="BA832" s="4"/>
      <c r="BB832" s="4"/>
      <c r="BC832" s="4"/>
      <c r="BD832" s="4"/>
      <c r="BE832" s="4"/>
      <c r="BF832" s="4"/>
      <c r="BG832" s="4"/>
      <c r="BH832" s="4"/>
      <c r="BI832" s="4"/>
      <c r="BJ832" s="4"/>
      <c r="BK832" s="4"/>
      <c r="BL832" s="4"/>
      <c r="BM832" s="4"/>
      <c r="BN832" s="4"/>
      <c r="BO832" s="4"/>
      <c r="BP832" s="4"/>
      <c r="BQ832" s="4"/>
      <c r="BR832" s="4"/>
    </row>
    <row r="833" spans="1:70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  <c r="AY833" s="4"/>
      <c r="AZ833" s="4"/>
      <c r="BA833" s="4"/>
      <c r="BB833" s="4"/>
      <c r="BC833" s="4"/>
      <c r="BD833" s="4"/>
      <c r="BE833" s="4"/>
      <c r="BF833" s="4"/>
      <c r="BG833" s="4"/>
      <c r="BH833" s="4"/>
      <c r="BI833" s="4"/>
      <c r="BJ833" s="4"/>
      <c r="BK833" s="4"/>
      <c r="BL833" s="4"/>
      <c r="BM833" s="4"/>
      <c r="BN833" s="4"/>
      <c r="BO833" s="4"/>
      <c r="BP833" s="4"/>
      <c r="BQ833" s="4"/>
      <c r="BR833" s="4"/>
    </row>
    <row r="834" spans="1:70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  <c r="AY834" s="4"/>
      <c r="AZ834" s="4"/>
      <c r="BA834" s="4"/>
      <c r="BB834" s="4"/>
      <c r="BC834" s="4"/>
      <c r="BD834" s="4"/>
      <c r="BE834" s="4"/>
      <c r="BF834" s="4"/>
      <c r="BG834" s="4"/>
      <c r="BH834" s="4"/>
      <c r="BI834" s="4"/>
      <c r="BJ834" s="4"/>
      <c r="BK834" s="4"/>
      <c r="BL834" s="4"/>
      <c r="BM834" s="4"/>
      <c r="BN834" s="4"/>
      <c r="BO834" s="4"/>
      <c r="BP834" s="4"/>
      <c r="BQ834" s="4"/>
      <c r="BR834" s="4"/>
    </row>
    <row r="835" spans="1:70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  <c r="AY835" s="4"/>
      <c r="AZ835" s="4"/>
      <c r="BA835" s="4"/>
      <c r="BB835" s="4"/>
      <c r="BC835" s="4"/>
      <c r="BD835" s="4"/>
      <c r="BE835" s="4"/>
      <c r="BF835" s="4"/>
      <c r="BG835" s="4"/>
      <c r="BH835" s="4"/>
      <c r="BI835" s="4"/>
      <c r="BJ835" s="4"/>
      <c r="BK835" s="4"/>
      <c r="BL835" s="4"/>
      <c r="BM835" s="4"/>
      <c r="BN835" s="4"/>
      <c r="BO835" s="4"/>
      <c r="BP835" s="4"/>
      <c r="BQ835" s="4"/>
      <c r="BR835" s="4"/>
    </row>
    <row r="836" spans="1:70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  <c r="AY836" s="4"/>
      <c r="AZ836" s="4"/>
      <c r="BA836" s="4"/>
      <c r="BB836" s="4"/>
      <c r="BC836" s="4"/>
      <c r="BD836" s="4"/>
      <c r="BE836" s="4"/>
      <c r="BF836" s="4"/>
      <c r="BG836" s="4"/>
      <c r="BH836" s="4"/>
      <c r="BI836" s="4"/>
      <c r="BJ836" s="4"/>
      <c r="BK836" s="4"/>
      <c r="BL836" s="4"/>
      <c r="BM836" s="4"/>
      <c r="BN836" s="4"/>
      <c r="BO836" s="4"/>
      <c r="BP836" s="4"/>
      <c r="BQ836" s="4"/>
      <c r="BR836" s="4"/>
    </row>
    <row r="837" spans="1:70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  <c r="AY837" s="4"/>
      <c r="AZ837" s="4"/>
      <c r="BA837" s="4"/>
      <c r="BB837" s="4"/>
      <c r="BC837" s="4"/>
      <c r="BD837" s="4"/>
      <c r="BE837" s="4"/>
      <c r="BF837" s="4"/>
      <c r="BG837" s="4"/>
      <c r="BH837" s="4"/>
      <c r="BI837" s="4"/>
      <c r="BJ837" s="4"/>
      <c r="BK837" s="4"/>
      <c r="BL837" s="4"/>
      <c r="BM837" s="4"/>
      <c r="BN837" s="4"/>
      <c r="BO837" s="4"/>
      <c r="BP837" s="4"/>
      <c r="BQ837" s="4"/>
      <c r="BR837" s="4"/>
    </row>
    <row r="838" spans="1:70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  <c r="AY838" s="4"/>
      <c r="AZ838" s="4"/>
      <c r="BA838" s="4"/>
      <c r="BB838" s="4"/>
      <c r="BC838" s="4"/>
      <c r="BD838" s="4"/>
      <c r="BE838" s="4"/>
      <c r="BF838" s="4"/>
      <c r="BG838" s="4"/>
      <c r="BH838" s="4"/>
      <c r="BI838" s="4"/>
      <c r="BJ838" s="4"/>
      <c r="BK838" s="4"/>
      <c r="BL838" s="4"/>
      <c r="BM838" s="4"/>
      <c r="BN838" s="4"/>
      <c r="BO838" s="4"/>
      <c r="BP838" s="4"/>
      <c r="BQ838" s="4"/>
      <c r="BR838" s="4"/>
    </row>
    <row r="839" spans="1:70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  <c r="AY839" s="4"/>
      <c r="AZ839" s="4"/>
      <c r="BA839" s="4"/>
      <c r="BB839" s="4"/>
      <c r="BC839" s="4"/>
      <c r="BD839" s="4"/>
      <c r="BE839" s="4"/>
      <c r="BF839" s="4"/>
      <c r="BG839" s="4"/>
      <c r="BH839" s="4"/>
      <c r="BI839" s="4"/>
      <c r="BJ839" s="4"/>
      <c r="BK839" s="4"/>
      <c r="BL839" s="4"/>
      <c r="BM839" s="4"/>
      <c r="BN839" s="4"/>
      <c r="BO839" s="4"/>
      <c r="BP839" s="4"/>
      <c r="BQ839" s="4"/>
      <c r="BR839" s="4"/>
    </row>
    <row r="840" spans="1:70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  <c r="AY840" s="4"/>
      <c r="AZ840" s="4"/>
      <c r="BA840" s="4"/>
      <c r="BB840" s="4"/>
      <c r="BC840" s="4"/>
      <c r="BD840" s="4"/>
      <c r="BE840" s="4"/>
      <c r="BF840" s="4"/>
      <c r="BG840" s="4"/>
      <c r="BH840" s="4"/>
      <c r="BI840" s="4"/>
      <c r="BJ840" s="4"/>
      <c r="BK840" s="4"/>
      <c r="BL840" s="4"/>
      <c r="BM840" s="4"/>
      <c r="BN840" s="4"/>
      <c r="BO840" s="4"/>
      <c r="BP840" s="4"/>
      <c r="BQ840" s="4"/>
      <c r="BR840" s="4"/>
    </row>
    <row r="841" spans="1:70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  <c r="AY841" s="4"/>
      <c r="AZ841" s="4"/>
      <c r="BA841" s="4"/>
      <c r="BB841" s="4"/>
      <c r="BC841" s="4"/>
      <c r="BD841" s="4"/>
      <c r="BE841" s="4"/>
      <c r="BF841" s="4"/>
      <c r="BG841" s="4"/>
      <c r="BH841" s="4"/>
      <c r="BI841" s="4"/>
      <c r="BJ841" s="4"/>
      <c r="BK841" s="4"/>
      <c r="BL841" s="4"/>
      <c r="BM841" s="4"/>
      <c r="BN841" s="4"/>
      <c r="BO841" s="4"/>
      <c r="BP841" s="4"/>
      <c r="BQ841" s="4"/>
      <c r="BR841" s="4"/>
    </row>
    <row r="842" spans="1:70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  <c r="AY842" s="4"/>
      <c r="AZ842" s="4"/>
      <c r="BA842" s="4"/>
      <c r="BB842" s="4"/>
      <c r="BC842" s="4"/>
      <c r="BD842" s="4"/>
      <c r="BE842" s="4"/>
      <c r="BF842" s="4"/>
      <c r="BG842" s="4"/>
      <c r="BH842" s="4"/>
      <c r="BI842" s="4"/>
      <c r="BJ842" s="4"/>
      <c r="BK842" s="4"/>
      <c r="BL842" s="4"/>
      <c r="BM842" s="4"/>
      <c r="BN842" s="4"/>
      <c r="BO842" s="4"/>
      <c r="BP842" s="4"/>
      <c r="BQ842" s="4"/>
      <c r="BR842" s="4"/>
    </row>
    <row r="843" spans="1:70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  <c r="AY843" s="4"/>
      <c r="AZ843" s="4"/>
      <c r="BA843" s="4"/>
      <c r="BB843" s="4"/>
      <c r="BC843" s="4"/>
      <c r="BD843" s="4"/>
      <c r="BE843" s="4"/>
      <c r="BF843" s="4"/>
      <c r="BG843" s="4"/>
      <c r="BH843" s="4"/>
      <c r="BI843" s="4"/>
      <c r="BJ843" s="4"/>
      <c r="BK843" s="4"/>
      <c r="BL843" s="4"/>
      <c r="BM843" s="4"/>
      <c r="BN843" s="4"/>
      <c r="BO843" s="4"/>
      <c r="BP843" s="4"/>
      <c r="BQ843" s="4"/>
      <c r="BR843" s="4"/>
    </row>
    <row r="844" spans="1:70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  <c r="AY844" s="4"/>
      <c r="AZ844" s="4"/>
      <c r="BA844" s="4"/>
      <c r="BB844" s="4"/>
      <c r="BC844" s="4"/>
      <c r="BD844" s="4"/>
      <c r="BE844" s="4"/>
      <c r="BF844" s="4"/>
      <c r="BG844" s="4"/>
      <c r="BH844" s="4"/>
      <c r="BI844" s="4"/>
      <c r="BJ844" s="4"/>
      <c r="BK844" s="4"/>
      <c r="BL844" s="4"/>
      <c r="BM844" s="4"/>
      <c r="BN844" s="4"/>
      <c r="BO844" s="4"/>
      <c r="BP844" s="4"/>
      <c r="BQ844" s="4"/>
      <c r="BR844" s="4"/>
    </row>
    <row r="845" spans="1:70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  <c r="AY845" s="4"/>
      <c r="AZ845" s="4"/>
      <c r="BA845" s="4"/>
      <c r="BB845" s="4"/>
      <c r="BC845" s="4"/>
      <c r="BD845" s="4"/>
      <c r="BE845" s="4"/>
      <c r="BF845" s="4"/>
      <c r="BG845" s="4"/>
      <c r="BH845" s="4"/>
      <c r="BI845" s="4"/>
      <c r="BJ845" s="4"/>
      <c r="BK845" s="4"/>
      <c r="BL845" s="4"/>
      <c r="BM845" s="4"/>
      <c r="BN845" s="4"/>
      <c r="BO845" s="4"/>
      <c r="BP845" s="4"/>
      <c r="BQ845" s="4"/>
      <c r="BR845" s="4"/>
    </row>
    <row r="846" spans="1:70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  <c r="AY846" s="4"/>
      <c r="AZ846" s="4"/>
      <c r="BA846" s="4"/>
      <c r="BB846" s="4"/>
      <c r="BC846" s="4"/>
      <c r="BD846" s="4"/>
      <c r="BE846" s="4"/>
      <c r="BF846" s="4"/>
      <c r="BG846" s="4"/>
      <c r="BH846" s="4"/>
      <c r="BI846" s="4"/>
      <c r="BJ846" s="4"/>
      <c r="BK846" s="4"/>
      <c r="BL846" s="4"/>
      <c r="BM846" s="4"/>
      <c r="BN846" s="4"/>
      <c r="BO846" s="4"/>
      <c r="BP846" s="4"/>
      <c r="BQ846" s="4"/>
      <c r="BR846" s="4"/>
    </row>
    <row r="847" spans="1:70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  <c r="AY847" s="4"/>
      <c r="AZ847" s="4"/>
      <c r="BA847" s="4"/>
      <c r="BB847" s="4"/>
      <c r="BC847" s="4"/>
      <c r="BD847" s="4"/>
      <c r="BE847" s="4"/>
      <c r="BF847" s="4"/>
      <c r="BG847" s="4"/>
      <c r="BH847" s="4"/>
      <c r="BI847" s="4"/>
      <c r="BJ847" s="4"/>
      <c r="BK847" s="4"/>
      <c r="BL847" s="4"/>
      <c r="BM847" s="4"/>
      <c r="BN847" s="4"/>
      <c r="BO847" s="4"/>
      <c r="BP847" s="4"/>
      <c r="BQ847" s="4"/>
      <c r="BR847" s="4"/>
    </row>
    <row r="848" spans="1:70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  <c r="AY848" s="4"/>
      <c r="AZ848" s="4"/>
      <c r="BA848" s="4"/>
      <c r="BB848" s="4"/>
      <c r="BC848" s="4"/>
      <c r="BD848" s="4"/>
      <c r="BE848" s="4"/>
      <c r="BF848" s="4"/>
      <c r="BG848" s="4"/>
      <c r="BH848" s="4"/>
      <c r="BI848" s="4"/>
      <c r="BJ848" s="4"/>
      <c r="BK848" s="4"/>
      <c r="BL848" s="4"/>
      <c r="BM848" s="4"/>
      <c r="BN848" s="4"/>
      <c r="BO848" s="4"/>
      <c r="BP848" s="4"/>
      <c r="BQ848" s="4"/>
      <c r="BR848" s="4"/>
    </row>
    <row r="849" spans="1:70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  <c r="AY849" s="4"/>
      <c r="AZ849" s="4"/>
      <c r="BA849" s="4"/>
      <c r="BB849" s="4"/>
      <c r="BC849" s="4"/>
      <c r="BD849" s="4"/>
      <c r="BE849" s="4"/>
      <c r="BF849" s="4"/>
      <c r="BG849" s="4"/>
      <c r="BH849" s="4"/>
      <c r="BI849" s="4"/>
      <c r="BJ849" s="4"/>
      <c r="BK849" s="4"/>
      <c r="BL849" s="4"/>
      <c r="BM849" s="4"/>
      <c r="BN849" s="4"/>
      <c r="BO849" s="4"/>
      <c r="BP849" s="4"/>
      <c r="BQ849" s="4"/>
      <c r="BR849" s="4"/>
    </row>
    <row r="850" spans="1:70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  <c r="AY850" s="4"/>
      <c r="AZ850" s="4"/>
      <c r="BA850" s="4"/>
      <c r="BB850" s="4"/>
      <c r="BC850" s="4"/>
      <c r="BD850" s="4"/>
      <c r="BE850" s="4"/>
      <c r="BF850" s="4"/>
      <c r="BG850" s="4"/>
      <c r="BH850" s="4"/>
      <c r="BI850" s="4"/>
      <c r="BJ850" s="4"/>
      <c r="BK850" s="4"/>
      <c r="BL850" s="4"/>
      <c r="BM850" s="4"/>
      <c r="BN850" s="4"/>
      <c r="BO850" s="4"/>
      <c r="BP850" s="4"/>
      <c r="BQ850" s="4"/>
      <c r="BR850" s="4"/>
    </row>
    <row r="851" spans="1:70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  <c r="AY851" s="4"/>
      <c r="AZ851" s="4"/>
      <c r="BA851" s="4"/>
      <c r="BB851" s="4"/>
      <c r="BC851" s="4"/>
      <c r="BD851" s="4"/>
      <c r="BE851" s="4"/>
      <c r="BF851" s="4"/>
      <c r="BG851" s="4"/>
      <c r="BH851" s="4"/>
      <c r="BI851" s="4"/>
      <c r="BJ851" s="4"/>
      <c r="BK851" s="4"/>
      <c r="BL851" s="4"/>
      <c r="BM851" s="4"/>
      <c r="BN851" s="4"/>
      <c r="BO851" s="4"/>
      <c r="BP851" s="4"/>
      <c r="BQ851" s="4"/>
      <c r="BR851" s="4"/>
    </row>
    <row r="852" spans="1:70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  <c r="AY852" s="4"/>
      <c r="AZ852" s="4"/>
      <c r="BA852" s="4"/>
      <c r="BB852" s="4"/>
      <c r="BC852" s="4"/>
      <c r="BD852" s="4"/>
      <c r="BE852" s="4"/>
      <c r="BF852" s="4"/>
      <c r="BG852" s="4"/>
      <c r="BH852" s="4"/>
      <c r="BI852" s="4"/>
      <c r="BJ852" s="4"/>
      <c r="BK852" s="4"/>
      <c r="BL852" s="4"/>
      <c r="BM852" s="4"/>
      <c r="BN852" s="4"/>
      <c r="BO852" s="4"/>
      <c r="BP852" s="4"/>
      <c r="BQ852" s="4"/>
      <c r="BR852" s="4"/>
    </row>
    <row r="853" spans="1:70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  <c r="AY853" s="4"/>
      <c r="AZ853" s="4"/>
      <c r="BA853" s="4"/>
      <c r="BB853" s="4"/>
      <c r="BC853" s="4"/>
      <c r="BD853" s="4"/>
      <c r="BE853" s="4"/>
      <c r="BF853" s="4"/>
      <c r="BG853" s="4"/>
      <c r="BH853" s="4"/>
      <c r="BI853" s="4"/>
      <c r="BJ853" s="4"/>
      <c r="BK853" s="4"/>
      <c r="BL853" s="4"/>
      <c r="BM853" s="4"/>
      <c r="BN853" s="4"/>
      <c r="BO853" s="4"/>
      <c r="BP853" s="4"/>
      <c r="BQ853" s="4"/>
      <c r="BR853" s="4"/>
    </row>
    <row r="854" spans="1:70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  <c r="AY854" s="4"/>
      <c r="AZ854" s="4"/>
      <c r="BA854" s="4"/>
      <c r="BB854" s="4"/>
      <c r="BC854" s="4"/>
      <c r="BD854" s="4"/>
      <c r="BE854" s="4"/>
      <c r="BF854" s="4"/>
      <c r="BG854" s="4"/>
      <c r="BH854" s="4"/>
      <c r="BI854" s="4"/>
      <c r="BJ854" s="4"/>
      <c r="BK854" s="4"/>
      <c r="BL854" s="4"/>
      <c r="BM854" s="4"/>
      <c r="BN854" s="4"/>
      <c r="BO854" s="4"/>
      <c r="BP854" s="4"/>
      <c r="BQ854" s="4"/>
      <c r="BR854" s="4"/>
    </row>
    <row r="855" spans="1:70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  <c r="AY855" s="4"/>
      <c r="AZ855" s="4"/>
      <c r="BA855" s="4"/>
      <c r="BB855" s="4"/>
      <c r="BC855" s="4"/>
      <c r="BD855" s="4"/>
      <c r="BE855" s="4"/>
      <c r="BF855" s="4"/>
      <c r="BG855" s="4"/>
      <c r="BH855" s="4"/>
      <c r="BI855" s="4"/>
      <c r="BJ855" s="4"/>
      <c r="BK855" s="4"/>
      <c r="BL855" s="4"/>
      <c r="BM855" s="4"/>
      <c r="BN855" s="4"/>
      <c r="BO855" s="4"/>
      <c r="BP855" s="4"/>
      <c r="BQ855" s="4"/>
      <c r="BR855" s="4"/>
    </row>
    <row r="856" spans="1:70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  <c r="AY856" s="4"/>
      <c r="AZ856" s="4"/>
      <c r="BA856" s="4"/>
      <c r="BB856" s="4"/>
      <c r="BC856" s="4"/>
      <c r="BD856" s="4"/>
      <c r="BE856" s="4"/>
      <c r="BF856" s="4"/>
      <c r="BG856" s="4"/>
      <c r="BH856" s="4"/>
      <c r="BI856" s="4"/>
      <c r="BJ856" s="4"/>
      <c r="BK856" s="4"/>
      <c r="BL856" s="4"/>
      <c r="BM856" s="4"/>
      <c r="BN856" s="4"/>
      <c r="BO856" s="4"/>
      <c r="BP856" s="4"/>
      <c r="BQ856" s="4"/>
      <c r="BR856" s="4"/>
    </row>
    <row r="857" spans="1:70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  <c r="AY857" s="4"/>
      <c r="AZ857" s="4"/>
      <c r="BA857" s="4"/>
      <c r="BB857" s="4"/>
      <c r="BC857" s="4"/>
      <c r="BD857" s="4"/>
      <c r="BE857" s="4"/>
      <c r="BF857" s="4"/>
      <c r="BG857" s="4"/>
      <c r="BH857" s="4"/>
      <c r="BI857" s="4"/>
      <c r="BJ857" s="4"/>
      <c r="BK857" s="4"/>
      <c r="BL857" s="4"/>
      <c r="BM857" s="4"/>
      <c r="BN857" s="4"/>
      <c r="BO857" s="4"/>
      <c r="BP857" s="4"/>
      <c r="BQ857" s="4"/>
      <c r="BR857" s="4"/>
    </row>
    <row r="858" spans="1:70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  <c r="AY858" s="4"/>
      <c r="AZ858" s="4"/>
      <c r="BA858" s="4"/>
      <c r="BB858" s="4"/>
      <c r="BC858" s="4"/>
      <c r="BD858" s="4"/>
      <c r="BE858" s="4"/>
      <c r="BF858" s="4"/>
      <c r="BG858" s="4"/>
      <c r="BH858" s="4"/>
      <c r="BI858" s="4"/>
      <c r="BJ858" s="4"/>
      <c r="BK858" s="4"/>
      <c r="BL858" s="4"/>
      <c r="BM858" s="4"/>
      <c r="BN858" s="4"/>
      <c r="BO858" s="4"/>
      <c r="BP858" s="4"/>
      <c r="BQ858" s="4"/>
      <c r="BR858" s="4"/>
    </row>
    <row r="859" spans="1:70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  <c r="AY859" s="4"/>
      <c r="AZ859" s="4"/>
      <c r="BA859" s="4"/>
      <c r="BB859" s="4"/>
      <c r="BC859" s="4"/>
      <c r="BD859" s="4"/>
      <c r="BE859" s="4"/>
      <c r="BF859" s="4"/>
      <c r="BG859" s="4"/>
      <c r="BH859" s="4"/>
      <c r="BI859" s="4"/>
      <c r="BJ859" s="4"/>
      <c r="BK859" s="4"/>
      <c r="BL859" s="4"/>
      <c r="BM859" s="4"/>
      <c r="BN859" s="4"/>
      <c r="BO859" s="4"/>
      <c r="BP859" s="4"/>
      <c r="BQ859" s="4"/>
      <c r="BR859" s="4"/>
    </row>
    <row r="860" spans="1:70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  <c r="AY860" s="4"/>
      <c r="AZ860" s="4"/>
      <c r="BA860" s="4"/>
      <c r="BB860" s="4"/>
      <c r="BC860" s="4"/>
      <c r="BD860" s="4"/>
      <c r="BE860" s="4"/>
      <c r="BF860" s="4"/>
      <c r="BG860" s="4"/>
      <c r="BH860" s="4"/>
      <c r="BI860" s="4"/>
      <c r="BJ860" s="4"/>
      <c r="BK860" s="4"/>
      <c r="BL860" s="4"/>
      <c r="BM860" s="4"/>
      <c r="BN860" s="4"/>
      <c r="BO860" s="4"/>
      <c r="BP860" s="4"/>
      <c r="BQ860" s="4"/>
      <c r="BR860" s="4"/>
    </row>
    <row r="861" spans="1:70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  <c r="AY861" s="4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J861" s="4"/>
      <c r="BK861" s="4"/>
      <c r="BL861" s="4"/>
      <c r="BM861" s="4"/>
      <c r="BN861" s="4"/>
      <c r="BO861" s="4"/>
      <c r="BP861" s="4"/>
      <c r="BQ861" s="4"/>
      <c r="BR861" s="4"/>
    </row>
    <row r="862" spans="1:70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  <c r="AY862" s="4"/>
      <c r="AZ862" s="4"/>
      <c r="BA862" s="4"/>
      <c r="BB862" s="4"/>
      <c r="BC862" s="4"/>
      <c r="BD862" s="4"/>
      <c r="BE862" s="4"/>
      <c r="BF862" s="4"/>
      <c r="BG862" s="4"/>
      <c r="BH862" s="4"/>
      <c r="BI862" s="4"/>
      <c r="BJ862" s="4"/>
      <c r="BK862" s="4"/>
      <c r="BL862" s="4"/>
      <c r="BM862" s="4"/>
      <c r="BN862" s="4"/>
      <c r="BO862" s="4"/>
      <c r="BP862" s="4"/>
      <c r="BQ862" s="4"/>
      <c r="BR862" s="4"/>
    </row>
    <row r="863" spans="1:70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  <c r="AY863" s="4"/>
      <c r="AZ863" s="4"/>
      <c r="BA863" s="4"/>
      <c r="BB863" s="4"/>
      <c r="BC863" s="4"/>
      <c r="BD863" s="4"/>
      <c r="BE863" s="4"/>
      <c r="BF863" s="4"/>
      <c r="BG863" s="4"/>
      <c r="BH863" s="4"/>
      <c r="BI863" s="4"/>
      <c r="BJ863" s="4"/>
      <c r="BK863" s="4"/>
      <c r="BL863" s="4"/>
      <c r="BM863" s="4"/>
      <c r="BN863" s="4"/>
      <c r="BO863" s="4"/>
      <c r="BP863" s="4"/>
      <c r="BQ863" s="4"/>
      <c r="BR863" s="4"/>
    </row>
    <row r="864" spans="1:70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  <c r="AY864" s="4"/>
      <c r="AZ864" s="4"/>
      <c r="BA864" s="4"/>
      <c r="BB864" s="4"/>
      <c r="BC864" s="4"/>
      <c r="BD864" s="4"/>
      <c r="BE864" s="4"/>
      <c r="BF864" s="4"/>
      <c r="BG864" s="4"/>
      <c r="BH864" s="4"/>
      <c r="BI864" s="4"/>
      <c r="BJ864" s="4"/>
      <c r="BK864" s="4"/>
      <c r="BL864" s="4"/>
      <c r="BM864" s="4"/>
      <c r="BN864" s="4"/>
      <c r="BO864" s="4"/>
      <c r="BP864" s="4"/>
      <c r="BQ864" s="4"/>
      <c r="BR864" s="4"/>
    </row>
    <row r="865" spans="1:70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  <c r="AY865" s="4"/>
      <c r="AZ865" s="4"/>
      <c r="BA865" s="4"/>
      <c r="BB865" s="4"/>
      <c r="BC865" s="4"/>
      <c r="BD865" s="4"/>
      <c r="BE865" s="4"/>
      <c r="BF865" s="4"/>
      <c r="BG865" s="4"/>
      <c r="BH865" s="4"/>
      <c r="BI865" s="4"/>
      <c r="BJ865" s="4"/>
      <c r="BK865" s="4"/>
      <c r="BL865" s="4"/>
      <c r="BM865" s="4"/>
      <c r="BN865" s="4"/>
      <c r="BO865" s="4"/>
      <c r="BP865" s="4"/>
      <c r="BQ865" s="4"/>
      <c r="BR865" s="4"/>
    </row>
    <row r="866" spans="1:70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  <c r="AY866" s="4"/>
      <c r="AZ866" s="4"/>
      <c r="BA866" s="4"/>
      <c r="BB866" s="4"/>
      <c r="BC866" s="4"/>
      <c r="BD866" s="4"/>
      <c r="BE866" s="4"/>
      <c r="BF866" s="4"/>
      <c r="BG866" s="4"/>
      <c r="BH866" s="4"/>
      <c r="BI866" s="4"/>
      <c r="BJ866" s="4"/>
      <c r="BK866" s="4"/>
      <c r="BL866" s="4"/>
      <c r="BM866" s="4"/>
      <c r="BN866" s="4"/>
      <c r="BO866" s="4"/>
      <c r="BP866" s="4"/>
      <c r="BQ866" s="4"/>
      <c r="BR866" s="4"/>
    </row>
    <row r="867" spans="1:70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  <c r="AY867" s="4"/>
      <c r="AZ867" s="4"/>
      <c r="BA867" s="4"/>
      <c r="BB867" s="4"/>
      <c r="BC867" s="4"/>
      <c r="BD867" s="4"/>
      <c r="BE867" s="4"/>
      <c r="BF867" s="4"/>
      <c r="BG867" s="4"/>
      <c r="BH867" s="4"/>
      <c r="BI867" s="4"/>
      <c r="BJ867" s="4"/>
      <c r="BK867" s="4"/>
      <c r="BL867" s="4"/>
      <c r="BM867" s="4"/>
      <c r="BN867" s="4"/>
      <c r="BO867" s="4"/>
      <c r="BP867" s="4"/>
      <c r="BQ867" s="4"/>
      <c r="BR867" s="4"/>
    </row>
    <row r="868" spans="1:70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  <c r="AY868" s="4"/>
      <c r="AZ868" s="4"/>
      <c r="BA868" s="4"/>
      <c r="BB868" s="4"/>
      <c r="BC868" s="4"/>
      <c r="BD868" s="4"/>
      <c r="BE868" s="4"/>
      <c r="BF868" s="4"/>
      <c r="BG868" s="4"/>
      <c r="BH868" s="4"/>
      <c r="BI868" s="4"/>
      <c r="BJ868" s="4"/>
      <c r="BK868" s="4"/>
      <c r="BL868" s="4"/>
      <c r="BM868" s="4"/>
      <c r="BN868" s="4"/>
      <c r="BO868" s="4"/>
      <c r="BP868" s="4"/>
      <c r="BQ868" s="4"/>
      <c r="BR868" s="4"/>
    </row>
    <row r="869" spans="1:70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  <c r="AY869" s="4"/>
      <c r="AZ869" s="4"/>
      <c r="BA869" s="4"/>
      <c r="BB869" s="4"/>
      <c r="BC869" s="4"/>
      <c r="BD869" s="4"/>
      <c r="BE869" s="4"/>
      <c r="BF869" s="4"/>
      <c r="BG869" s="4"/>
      <c r="BH869" s="4"/>
      <c r="BI869" s="4"/>
      <c r="BJ869" s="4"/>
      <c r="BK869" s="4"/>
      <c r="BL869" s="4"/>
      <c r="BM869" s="4"/>
      <c r="BN869" s="4"/>
      <c r="BO869" s="4"/>
      <c r="BP869" s="4"/>
      <c r="BQ869" s="4"/>
      <c r="BR869" s="4"/>
    </row>
    <row r="870" spans="1:70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  <c r="AY870" s="4"/>
      <c r="AZ870" s="4"/>
      <c r="BA870" s="4"/>
      <c r="BB870" s="4"/>
      <c r="BC870" s="4"/>
      <c r="BD870" s="4"/>
      <c r="BE870" s="4"/>
      <c r="BF870" s="4"/>
      <c r="BG870" s="4"/>
      <c r="BH870" s="4"/>
      <c r="BI870" s="4"/>
      <c r="BJ870" s="4"/>
      <c r="BK870" s="4"/>
      <c r="BL870" s="4"/>
      <c r="BM870" s="4"/>
      <c r="BN870" s="4"/>
      <c r="BO870" s="4"/>
      <c r="BP870" s="4"/>
      <c r="BQ870" s="4"/>
      <c r="BR870" s="4"/>
    </row>
    <row r="871" spans="1:70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  <c r="AY871" s="4"/>
      <c r="AZ871" s="4"/>
      <c r="BA871" s="4"/>
      <c r="BB871" s="4"/>
      <c r="BC871" s="4"/>
      <c r="BD871" s="4"/>
      <c r="BE871" s="4"/>
      <c r="BF871" s="4"/>
      <c r="BG871" s="4"/>
      <c r="BH871" s="4"/>
      <c r="BI871" s="4"/>
      <c r="BJ871" s="4"/>
      <c r="BK871" s="4"/>
      <c r="BL871" s="4"/>
      <c r="BM871" s="4"/>
      <c r="BN871" s="4"/>
      <c r="BO871" s="4"/>
      <c r="BP871" s="4"/>
      <c r="BQ871" s="4"/>
      <c r="BR871" s="4"/>
    </row>
    <row r="872" spans="1:70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  <c r="AY872" s="4"/>
      <c r="AZ872" s="4"/>
      <c r="BA872" s="4"/>
      <c r="BB872" s="4"/>
      <c r="BC872" s="4"/>
      <c r="BD872" s="4"/>
      <c r="BE872" s="4"/>
      <c r="BF872" s="4"/>
      <c r="BG872" s="4"/>
      <c r="BH872" s="4"/>
      <c r="BI872" s="4"/>
      <c r="BJ872" s="4"/>
      <c r="BK872" s="4"/>
      <c r="BL872" s="4"/>
      <c r="BM872" s="4"/>
      <c r="BN872" s="4"/>
      <c r="BO872" s="4"/>
      <c r="BP872" s="4"/>
      <c r="BQ872" s="4"/>
      <c r="BR872" s="4"/>
    </row>
    <row r="873" spans="1:70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  <c r="AY873" s="4"/>
      <c r="AZ873" s="4"/>
      <c r="BA873" s="4"/>
      <c r="BB873" s="4"/>
      <c r="BC873" s="4"/>
      <c r="BD873" s="4"/>
      <c r="BE873" s="4"/>
      <c r="BF873" s="4"/>
      <c r="BG873" s="4"/>
      <c r="BH873" s="4"/>
      <c r="BI873" s="4"/>
      <c r="BJ873" s="4"/>
      <c r="BK873" s="4"/>
      <c r="BL873" s="4"/>
      <c r="BM873" s="4"/>
      <c r="BN873" s="4"/>
      <c r="BO873" s="4"/>
      <c r="BP873" s="4"/>
      <c r="BQ873" s="4"/>
      <c r="BR873" s="4"/>
    </row>
    <row r="874" spans="1:70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  <c r="AY874" s="4"/>
      <c r="AZ874" s="4"/>
      <c r="BA874" s="4"/>
      <c r="BB874" s="4"/>
      <c r="BC874" s="4"/>
      <c r="BD874" s="4"/>
      <c r="BE874" s="4"/>
      <c r="BF874" s="4"/>
      <c r="BG874" s="4"/>
      <c r="BH874" s="4"/>
      <c r="BI874" s="4"/>
      <c r="BJ874" s="4"/>
      <c r="BK874" s="4"/>
      <c r="BL874" s="4"/>
      <c r="BM874" s="4"/>
      <c r="BN874" s="4"/>
      <c r="BO874" s="4"/>
      <c r="BP874" s="4"/>
      <c r="BQ874" s="4"/>
      <c r="BR874" s="4"/>
    </row>
    <row r="875" spans="1:70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  <c r="AY875" s="4"/>
      <c r="AZ875" s="4"/>
      <c r="BA875" s="4"/>
      <c r="BB875" s="4"/>
      <c r="BC875" s="4"/>
      <c r="BD875" s="4"/>
      <c r="BE875" s="4"/>
      <c r="BF875" s="4"/>
      <c r="BG875" s="4"/>
      <c r="BH875" s="4"/>
      <c r="BI875" s="4"/>
      <c r="BJ875" s="4"/>
      <c r="BK875" s="4"/>
      <c r="BL875" s="4"/>
      <c r="BM875" s="4"/>
      <c r="BN875" s="4"/>
      <c r="BO875" s="4"/>
      <c r="BP875" s="4"/>
      <c r="BQ875" s="4"/>
      <c r="BR875" s="4"/>
    </row>
    <row r="876" spans="1:70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  <c r="AY876" s="4"/>
      <c r="AZ876" s="4"/>
      <c r="BA876" s="4"/>
      <c r="BB876" s="4"/>
      <c r="BC876" s="4"/>
      <c r="BD876" s="4"/>
      <c r="BE876" s="4"/>
      <c r="BF876" s="4"/>
      <c r="BG876" s="4"/>
      <c r="BH876" s="4"/>
      <c r="BI876" s="4"/>
      <c r="BJ876" s="4"/>
      <c r="BK876" s="4"/>
      <c r="BL876" s="4"/>
      <c r="BM876" s="4"/>
      <c r="BN876" s="4"/>
      <c r="BO876" s="4"/>
      <c r="BP876" s="4"/>
      <c r="BQ876" s="4"/>
      <c r="BR876" s="4"/>
    </row>
    <row r="877" spans="1:70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  <c r="AY877" s="4"/>
      <c r="AZ877" s="4"/>
      <c r="BA877" s="4"/>
      <c r="BB877" s="4"/>
      <c r="BC877" s="4"/>
      <c r="BD877" s="4"/>
      <c r="BE877" s="4"/>
      <c r="BF877" s="4"/>
      <c r="BG877" s="4"/>
      <c r="BH877" s="4"/>
      <c r="BI877" s="4"/>
      <c r="BJ877" s="4"/>
      <c r="BK877" s="4"/>
      <c r="BL877" s="4"/>
      <c r="BM877" s="4"/>
      <c r="BN877" s="4"/>
      <c r="BO877" s="4"/>
      <c r="BP877" s="4"/>
      <c r="BQ877" s="4"/>
      <c r="BR877" s="4"/>
    </row>
    <row r="878" spans="1:70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  <c r="AY878" s="4"/>
      <c r="AZ878" s="4"/>
      <c r="BA878" s="4"/>
      <c r="BB878" s="4"/>
      <c r="BC878" s="4"/>
      <c r="BD878" s="4"/>
      <c r="BE878" s="4"/>
      <c r="BF878" s="4"/>
      <c r="BG878" s="4"/>
      <c r="BH878" s="4"/>
      <c r="BI878" s="4"/>
      <c r="BJ878" s="4"/>
      <c r="BK878" s="4"/>
      <c r="BL878" s="4"/>
      <c r="BM878" s="4"/>
      <c r="BN878" s="4"/>
      <c r="BO878" s="4"/>
      <c r="BP878" s="4"/>
      <c r="BQ878" s="4"/>
      <c r="BR878" s="4"/>
    </row>
    <row r="879" spans="1:70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  <c r="AY879" s="4"/>
      <c r="AZ879" s="4"/>
      <c r="BA879" s="4"/>
      <c r="BB879" s="4"/>
      <c r="BC879" s="4"/>
      <c r="BD879" s="4"/>
      <c r="BE879" s="4"/>
      <c r="BF879" s="4"/>
      <c r="BG879" s="4"/>
      <c r="BH879" s="4"/>
      <c r="BI879" s="4"/>
      <c r="BJ879" s="4"/>
      <c r="BK879" s="4"/>
      <c r="BL879" s="4"/>
      <c r="BM879" s="4"/>
      <c r="BN879" s="4"/>
      <c r="BO879" s="4"/>
      <c r="BP879" s="4"/>
      <c r="BQ879" s="4"/>
      <c r="BR879" s="4"/>
    </row>
    <row r="880" spans="1:70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  <c r="AY880" s="4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J880" s="4"/>
      <c r="BK880" s="4"/>
      <c r="BL880" s="4"/>
      <c r="BM880" s="4"/>
      <c r="BN880" s="4"/>
      <c r="BO880" s="4"/>
      <c r="BP880" s="4"/>
      <c r="BQ880" s="4"/>
      <c r="BR880" s="4"/>
    </row>
    <row r="881" spans="1:70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  <c r="AY881" s="4"/>
      <c r="AZ881" s="4"/>
      <c r="BA881" s="4"/>
      <c r="BB881" s="4"/>
      <c r="BC881" s="4"/>
      <c r="BD881" s="4"/>
      <c r="BE881" s="4"/>
      <c r="BF881" s="4"/>
      <c r="BG881" s="4"/>
      <c r="BH881" s="4"/>
      <c r="BI881" s="4"/>
      <c r="BJ881" s="4"/>
      <c r="BK881" s="4"/>
      <c r="BL881" s="4"/>
      <c r="BM881" s="4"/>
      <c r="BN881" s="4"/>
      <c r="BO881" s="4"/>
      <c r="BP881" s="4"/>
      <c r="BQ881" s="4"/>
      <c r="BR881" s="4"/>
    </row>
    <row r="882" spans="1:70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  <c r="AY882" s="4"/>
      <c r="AZ882" s="4"/>
      <c r="BA882" s="4"/>
      <c r="BB882" s="4"/>
      <c r="BC882" s="4"/>
      <c r="BD882" s="4"/>
      <c r="BE882" s="4"/>
      <c r="BF882" s="4"/>
      <c r="BG882" s="4"/>
      <c r="BH882" s="4"/>
      <c r="BI882" s="4"/>
      <c r="BJ882" s="4"/>
      <c r="BK882" s="4"/>
      <c r="BL882" s="4"/>
      <c r="BM882" s="4"/>
      <c r="BN882" s="4"/>
      <c r="BO882" s="4"/>
      <c r="BP882" s="4"/>
      <c r="BQ882" s="4"/>
      <c r="BR882" s="4"/>
    </row>
    <row r="883" spans="1:70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  <c r="AY883" s="4"/>
      <c r="AZ883" s="4"/>
      <c r="BA883" s="4"/>
      <c r="BB883" s="4"/>
      <c r="BC883" s="4"/>
      <c r="BD883" s="4"/>
      <c r="BE883" s="4"/>
      <c r="BF883" s="4"/>
      <c r="BG883" s="4"/>
      <c r="BH883" s="4"/>
      <c r="BI883" s="4"/>
      <c r="BJ883" s="4"/>
      <c r="BK883" s="4"/>
      <c r="BL883" s="4"/>
      <c r="BM883" s="4"/>
      <c r="BN883" s="4"/>
      <c r="BO883" s="4"/>
      <c r="BP883" s="4"/>
      <c r="BQ883" s="4"/>
      <c r="BR883" s="4"/>
    </row>
    <row r="884" spans="1:70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  <c r="AY884" s="4"/>
      <c r="AZ884" s="4"/>
      <c r="BA884" s="4"/>
      <c r="BB884" s="4"/>
      <c r="BC884" s="4"/>
      <c r="BD884" s="4"/>
      <c r="BE884" s="4"/>
      <c r="BF884" s="4"/>
      <c r="BG884" s="4"/>
      <c r="BH884" s="4"/>
      <c r="BI884" s="4"/>
      <c r="BJ884" s="4"/>
      <c r="BK884" s="4"/>
      <c r="BL884" s="4"/>
      <c r="BM884" s="4"/>
      <c r="BN884" s="4"/>
      <c r="BO884" s="4"/>
      <c r="BP884" s="4"/>
      <c r="BQ884" s="4"/>
      <c r="BR884" s="4"/>
    </row>
    <row r="885" spans="1:70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  <c r="AY885" s="4"/>
      <c r="AZ885" s="4"/>
      <c r="BA885" s="4"/>
      <c r="BB885" s="4"/>
      <c r="BC885" s="4"/>
      <c r="BD885" s="4"/>
      <c r="BE885" s="4"/>
      <c r="BF885" s="4"/>
      <c r="BG885" s="4"/>
      <c r="BH885" s="4"/>
      <c r="BI885" s="4"/>
      <c r="BJ885" s="4"/>
      <c r="BK885" s="4"/>
      <c r="BL885" s="4"/>
      <c r="BM885" s="4"/>
      <c r="BN885" s="4"/>
      <c r="BO885" s="4"/>
      <c r="BP885" s="4"/>
      <c r="BQ885" s="4"/>
      <c r="BR885" s="4"/>
    </row>
    <row r="886" spans="1:70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  <c r="AY886" s="4"/>
      <c r="AZ886" s="4"/>
      <c r="BA886" s="4"/>
      <c r="BB886" s="4"/>
      <c r="BC886" s="4"/>
      <c r="BD886" s="4"/>
      <c r="BE886" s="4"/>
      <c r="BF886" s="4"/>
      <c r="BG886" s="4"/>
      <c r="BH886" s="4"/>
      <c r="BI886" s="4"/>
      <c r="BJ886" s="4"/>
      <c r="BK886" s="4"/>
      <c r="BL886" s="4"/>
      <c r="BM886" s="4"/>
      <c r="BN886" s="4"/>
      <c r="BO886" s="4"/>
      <c r="BP886" s="4"/>
      <c r="BQ886" s="4"/>
      <c r="BR886" s="4"/>
    </row>
    <row r="887" spans="1:70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  <c r="AY887" s="4"/>
      <c r="AZ887" s="4"/>
      <c r="BA887" s="4"/>
      <c r="BB887" s="4"/>
      <c r="BC887" s="4"/>
      <c r="BD887" s="4"/>
      <c r="BE887" s="4"/>
      <c r="BF887" s="4"/>
      <c r="BG887" s="4"/>
      <c r="BH887" s="4"/>
      <c r="BI887" s="4"/>
      <c r="BJ887" s="4"/>
      <c r="BK887" s="4"/>
      <c r="BL887" s="4"/>
      <c r="BM887" s="4"/>
      <c r="BN887" s="4"/>
      <c r="BO887" s="4"/>
      <c r="BP887" s="4"/>
      <c r="BQ887" s="4"/>
      <c r="BR887" s="4"/>
    </row>
    <row r="888" spans="1:70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  <c r="AY888" s="4"/>
      <c r="AZ888" s="4"/>
      <c r="BA888" s="4"/>
      <c r="BB888" s="4"/>
      <c r="BC888" s="4"/>
      <c r="BD888" s="4"/>
      <c r="BE888" s="4"/>
      <c r="BF888" s="4"/>
      <c r="BG888" s="4"/>
      <c r="BH888" s="4"/>
      <c r="BI888" s="4"/>
      <c r="BJ888" s="4"/>
      <c r="BK888" s="4"/>
      <c r="BL888" s="4"/>
      <c r="BM888" s="4"/>
      <c r="BN888" s="4"/>
      <c r="BO888" s="4"/>
      <c r="BP888" s="4"/>
      <c r="BQ888" s="4"/>
      <c r="BR888" s="4"/>
    </row>
    <row r="889" spans="1:70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  <c r="AY889" s="4"/>
      <c r="AZ889" s="4"/>
      <c r="BA889" s="4"/>
      <c r="BB889" s="4"/>
      <c r="BC889" s="4"/>
      <c r="BD889" s="4"/>
      <c r="BE889" s="4"/>
      <c r="BF889" s="4"/>
      <c r="BG889" s="4"/>
      <c r="BH889" s="4"/>
      <c r="BI889" s="4"/>
      <c r="BJ889" s="4"/>
      <c r="BK889" s="4"/>
      <c r="BL889" s="4"/>
      <c r="BM889" s="4"/>
      <c r="BN889" s="4"/>
      <c r="BO889" s="4"/>
      <c r="BP889" s="4"/>
      <c r="BQ889" s="4"/>
      <c r="BR889" s="4"/>
    </row>
    <row r="890" spans="1:70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  <c r="AY890" s="4"/>
      <c r="AZ890" s="4"/>
      <c r="BA890" s="4"/>
      <c r="BB890" s="4"/>
      <c r="BC890" s="4"/>
      <c r="BD890" s="4"/>
      <c r="BE890" s="4"/>
      <c r="BF890" s="4"/>
      <c r="BG890" s="4"/>
      <c r="BH890" s="4"/>
      <c r="BI890" s="4"/>
      <c r="BJ890" s="4"/>
      <c r="BK890" s="4"/>
      <c r="BL890" s="4"/>
      <c r="BM890" s="4"/>
      <c r="BN890" s="4"/>
      <c r="BO890" s="4"/>
      <c r="BP890" s="4"/>
      <c r="BQ890" s="4"/>
      <c r="BR890" s="4"/>
    </row>
    <row r="891" spans="1:70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  <c r="AY891" s="4"/>
      <c r="AZ891" s="4"/>
      <c r="BA891" s="4"/>
      <c r="BB891" s="4"/>
      <c r="BC891" s="4"/>
      <c r="BD891" s="4"/>
      <c r="BE891" s="4"/>
      <c r="BF891" s="4"/>
      <c r="BG891" s="4"/>
      <c r="BH891" s="4"/>
      <c r="BI891" s="4"/>
      <c r="BJ891" s="4"/>
      <c r="BK891" s="4"/>
      <c r="BL891" s="4"/>
      <c r="BM891" s="4"/>
      <c r="BN891" s="4"/>
      <c r="BO891" s="4"/>
      <c r="BP891" s="4"/>
      <c r="BQ891" s="4"/>
      <c r="BR891" s="4"/>
    </row>
    <row r="892" spans="1:70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  <c r="AY892" s="4"/>
      <c r="AZ892" s="4"/>
      <c r="BA892" s="4"/>
      <c r="BB892" s="4"/>
      <c r="BC892" s="4"/>
      <c r="BD892" s="4"/>
      <c r="BE892" s="4"/>
      <c r="BF892" s="4"/>
      <c r="BG892" s="4"/>
      <c r="BH892" s="4"/>
      <c r="BI892" s="4"/>
      <c r="BJ892" s="4"/>
      <c r="BK892" s="4"/>
      <c r="BL892" s="4"/>
      <c r="BM892" s="4"/>
      <c r="BN892" s="4"/>
      <c r="BO892" s="4"/>
      <c r="BP892" s="4"/>
      <c r="BQ892" s="4"/>
      <c r="BR892" s="4"/>
    </row>
    <row r="893" spans="1:70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  <c r="AY893" s="4"/>
      <c r="AZ893" s="4"/>
      <c r="BA893" s="4"/>
      <c r="BB893" s="4"/>
      <c r="BC893" s="4"/>
      <c r="BD893" s="4"/>
      <c r="BE893" s="4"/>
      <c r="BF893" s="4"/>
      <c r="BG893" s="4"/>
      <c r="BH893" s="4"/>
      <c r="BI893" s="4"/>
      <c r="BJ893" s="4"/>
      <c r="BK893" s="4"/>
      <c r="BL893" s="4"/>
      <c r="BM893" s="4"/>
      <c r="BN893" s="4"/>
      <c r="BO893" s="4"/>
      <c r="BP893" s="4"/>
      <c r="BQ893" s="4"/>
      <c r="BR893" s="4"/>
    </row>
    <row r="894" spans="1:70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  <c r="AY894" s="4"/>
      <c r="AZ894" s="4"/>
      <c r="BA894" s="4"/>
      <c r="BB894" s="4"/>
      <c r="BC894" s="4"/>
      <c r="BD894" s="4"/>
      <c r="BE894" s="4"/>
      <c r="BF894" s="4"/>
      <c r="BG894" s="4"/>
      <c r="BH894" s="4"/>
      <c r="BI894" s="4"/>
      <c r="BJ894" s="4"/>
      <c r="BK894" s="4"/>
      <c r="BL894" s="4"/>
      <c r="BM894" s="4"/>
      <c r="BN894" s="4"/>
      <c r="BO894" s="4"/>
      <c r="BP894" s="4"/>
      <c r="BQ894" s="4"/>
      <c r="BR894" s="4"/>
    </row>
    <row r="895" spans="1:70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  <c r="AY895" s="4"/>
      <c r="AZ895" s="4"/>
      <c r="BA895" s="4"/>
      <c r="BB895" s="4"/>
      <c r="BC895" s="4"/>
      <c r="BD895" s="4"/>
      <c r="BE895" s="4"/>
      <c r="BF895" s="4"/>
      <c r="BG895" s="4"/>
      <c r="BH895" s="4"/>
      <c r="BI895" s="4"/>
      <c r="BJ895" s="4"/>
      <c r="BK895" s="4"/>
      <c r="BL895" s="4"/>
      <c r="BM895" s="4"/>
      <c r="BN895" s="4"/>
      <c r="BO895" s="4"/>
      <c r="BP895" s="4"/>
      <c r="BQ895" s="4"/>
      <c r="BR895" s="4"/>
    </row>
    <row r="896" spans="1:70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  <c r="AY896" s="4"/>
      <c r="AZ896" s="4"/>
      <c r="BA896" s="4"/>
      <c r="BB896" s="4"/>
      <c r="BC896" s="4"/>
      <c r="BD896" s="4"/>
      <c r="BE896" s="4"/>
      <c r="BF896" s="4"/>
      <c r="BG896" s="4"/>
      <c r="BH896" s="4"/>
      <c r="BI896" s="4"/>
      <c r="BJ896" s="4"/>
      <c r="BK896" s="4"/>
      <c r="BL896" s="4"/>
      <c r="BM896" s="4"/>
      <c r="BN896" s="4"/>
      <c r="BO896" s="4"/>
      <c r="BP896" s="4"/>
      <c r="BQ896" s="4"/>
      <c r="BR896" s="4"/>
    </row>
    <row r="897" spans="1:70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  <c r="AY897" s="4"/>
      <c r="AZ897" s="4"/>
      <c r="BA897" s="4"/>
      <c r="BB897" s="4"/>
      <c r="BC897" s="4"/>
      <c r="BD897" s="4"/>
      <c r="BE897" s="4"/>
      <c r="BF897" s="4"/>
      <c r="BG897" s="4"/>
      <c r="BH897" s="4"/>
      <c r="BI897" s="4"/>
      <c r="BJ897" s="4"/>
      <c r="BK897" s="4"/>
      <c r="BL897" s="4"/>
      <c r="BM897" s="4"/>
      <c r="BN897" s="4"/>
      <c r="BO897" s="4"/>
      <c r="BP897" s="4"/>
      <c r="BQ897" s="4"/>
      <c r="BR897" s="4"/>
    </row>
    <row r="898" spans="1:70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  <c r="AY898" s="4"/>
      <c r="AZ898" s="4"/>
      <c r="BA898" s="4"/>
      <c r="BB898" s="4"/>
      <c r="BC898" s="4"/>
      <c r="BD898" s="4"/>
      <c r="BE898" s="4"/>
      <c r="BF898" s="4"/>
      <c r="BG898" s="4"/>
      <c r="BH898" s="4"/>
      <c r="BI898" s="4"/>
      <c r="BJ898" s="4"/>
      <c r="BK898" s="4"/>
      <c r="BL898" s="4"/>
      <c r="BM898" s="4"/>
      <c r="BN898" s="4"/>
      <c r="BO898" s="4"/>
      <c r="BP898" s="4"/>
      <c r="BQ898" s="4"/>
      <c r="BR898" s="4"/>
    </row>
    <row r="899" spans="1:70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  <c r="AY899" s="4"/>
      <c r="AZ899" s="4"/>
      <c r="BA899" s="4"/>
      <c r="BB899" s="4"/>
      <c r="BC899" s="4"/>
      <c r="BD899" s="4"/>
      <c r="BE899" s="4"/>
      <c r="BF899" s="4"/>
      <c r="BG899" s="4"/>
      <c r="BH899" s="4"/>
      <c r="BI899" s="4"/>
      <c r="BJ899" s="4"/>
      <c r="BK899" s="4"/>
      <c r="BL899" s="4"/>
      <c r="BM899" s="4"/>
      <c r="BN899" s="4"/>
      <c r="BO899" s="4"/>
      <c r="BP899" s="4"/>
      <c r="BQ899" s="4"/>
      <c r="BR899" s="4"/>
    </row>
    <row r="900" spans="1:70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  <c r="AY900" s="4"/>
      <c r="AZ900" s="4"/>
      <c r="BA900" s="4"/>
      <c r="BB900" s="4"/>
      <c r="BC900" s="4"/>
      <c r="BD900" s="4"/>
      <c r="BE900" s="4"/>
      <c r="BF900" s="4"/>
      <c r="BG900" s="4"/>
      <c r="BH900" s="4"/>
      <c r="BI900" s="4"/>
      <c r="BJ900" s="4"/>
      <c r="BK900" s="4"/>
      <c r="BL900" s="4"/>
      <c r="BM900" s="4"/>
      <c r="BN900" s="4"/>
      <c r="BO900" s="4"/>
      <c r="BP900" s="4"/>
      <c r="BQ900" s="4"/>
      <c r="BR900" s="4"/>
    </row>
    <row r="901" spans="1:70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  <c r="AY901" s="4"/>
      <c r="AZ901" s="4"/>
      <c r="BA901" s="4"/>
      <c r="BB901" s="4"/>
      <c r="BC901" s="4"/>
      <c r="BD901" s="4"/>
      <c r="BE901" s="4"/>
      <c r="BF901" s="4"/>
      <c r="BG901" s="4"/>
      <c r="BH901" s="4"/>
      <c r="BI901" s="4"/>
      <c r="BJ901" s="4"/>
      <c r="BK901" s="4"/>
      <c r="BL901" s="4"/>
      <c r="BM901" s="4"/>
      <c r="BN901" s="4"/>
      <c r="BO901" s="4"/>
      <c r="BP901" s="4"/>
      <c r="BQ901" s="4"/>
      <c r="BR901" s="4"/>
    </row>
    <row r="902" spans="1:70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  <c r="AY902" s="4"/>
      <c r="AZ902" s="4"/>
      <c r="BA902" s="4"/>
      <c r="BB902" s="4"/>
      <c r="BC902" s="4"/>
      <c r="BD902" s="4"/>
      <c r="BE902" s="4"/>
      <c r="BF902" s="4"/>
      <c r="BG902" s="4"/>
      <c r="BH902" s="4"/>
      <c r="BI902" s="4"/>
      <c r="BJ902" s="4"/>
      <c r="BK902" s="4"/>
      <c r="BL902" s="4"/>
      <c r="BM902" s="4"/>
      <c r="BN902" s="4"/>
      <c r="BO902" s="4"/>
      <c r="BP902" s="4"/>
      <c r="BQ902" s="4"/>
      <c r="BR902" s="4"/>
    </row>
    <row r="903" spans="1:70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  <c r="AY903" s="4"/>
      <c r="AZ903" s="4"/>
      <c r="BA903" s="4"/>
      <c r="BB903" s="4"/>
      <c r="BC903" s="4"/>
      <c r="BD903" s="4"/>
      <c r="BE903" s="4"/>
      <c r="BF903" s="4"/>
      <c r="BG903" s="4"/>
      <c r="BH903" s="4"/>
      <c r="BI903" s="4"/>
      <c r="BJ903" s="4"/>
      <c r="BK903" s="4"/>
      <c r="BL903" s="4"/>
      <c r="BM903" s="4"/>
      <c r="BN903" s="4"/>
      <c r="BO903" s="4"/>
      <c r="BP903" s="4"/>
      <c r="BQ903" s="4"/>
      <c r="BR903" s="4"/>
    </row>
    <row r="904" spans="1:70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  <c r="AY904" s="4"/>
      <c r="AZ904" s="4"/>
      <c r="BA904" s="4"/>
      <c r="BB904" s="4"/>
      <c r="BC904" s="4"/>
      <c r="BD904" s="4"/>
      <c r="BE904" s="4"/>
      <c r="BF904" s="4"/>
      <c r="BG904" s="4"/>
      <c r="BH904" s="4"/>
      <c r="BI904" s="4"/>
      <c r="BJ904" s="4"/>
      <c r="BK904" s="4"/>
      <c r="BL904" s="4"/>
      <c r="BM904" s="4"/>
      <c r="BN904" s="4"/>
      <c r="BO904" s="4"/>
      <c r="BP904" s="4"/>
      <c r="BQ904" s="4"/>
      <c r="BR904" s="4"/>
    </row>
    <row r="905" spans="1:70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  <c r="AY905" s="4"/>
      <c r="AZ905" s="4"/>
      <c r="BA905" s="4"/>
      <c r="BB905" s="4"/>
      <c r="BC905" s="4"/>
      <c r="BD905" s="4"/>
      <c r="BE905" s="4"/>
      <c r="BF905" s="4"/>
      <c r="BG905" s="4"/>
      <c r="BH905" s="4"/>
      <c r="BI905" s="4"/>
      <c r="BJ905" s="4"/>
      <c r="BK905" s="4"/>
      <c r="BL905" s="4"/>
      <c r="BM905" s="4"/>
      <c r="BN905" s="4"/>
      <c r="BO905" s="4"/>
      <c r="BP905" s="4"/>
      <c r="BQ905" s="4"/>
      <c r="BR905" s="4"/>
    </row>
    <row r="906" spans="1:70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  <c r="AY906" s="4"/>
      <c r="AZ906" s="4"/>
      <c r="BA906" s="4"/>
      <c r="BB906" s="4"/>
      <c r="BC906" s="4"/>
      <c r="BD906" s="4"/>
      <c r="BE906" s="4"/>
      <c r="BF906" s="4"/>
      <c r="BG906" s="4"/>
      <c r="BH906" s="4"/>
      <c r="BI906" s="4"/>
      <c r="BJ906" s="4"/>
      <c r="BK906" s="4"/>
      <c r="BL906" s="4"/>
      <c r="BM906" s="4"/>
      <c r="BN906" s="4"/>
      <c r="BO906" s="4"/>
      <c r="BP906" s="4"/>
      <c r="BQ906" s="4"/>
      <c r="BR906" s="4"/>
    </row>
    <row r="907" spans="1:70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  <c r="AY907" s="4"/>
      <c r="AZ907" s="4"/>
      <c r="BA907" s="4"/>
      <c r="BB907" s="4"/>
      <c r="BC907" s="4"/>
      <c r="BD907" s="4"/>
      <c r="BE907" s="4"/>
      <c r="BF907" s="4"/>
      <c r="BG907" s="4"/>
      <c r="BH907" s="4"/>
      <c r="BI907" s="4"/>
      <c r="BJ907" s="4"/>
      <c r="BK907" s="4"/>
      <c r="BL907" s="4"/>
      <c r="BM907" s="4"/>
      <c r="BN907" s="4"/>
      <c r="BO907" s="4"/>
      <c r="BP907" s="4"/>
      <c r="BQ907" s="4"/>
      <c r="BR907" s="4"/>
    </row>
    <row r="908" spans="1:70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  <c r="AY908" s="4"/>
      <c r="AZ908" s="4"/>
      <c r="BA908" s="4"/>
      <c r="BB908" s="4"/>
      <c r="BC908" s="4"/>
      <c r="BD908" s="4"/>
      <c r="BE908" s="4"/>
      <c r="BF908" s="4"/>
      <c r="BG908" s="4"/>
      <c r="BH908" s="4"/>
      <c r="BI908" s="4"/>
      <c r="BJ908" s="4"/>
      <c r="BK908" s="4"/>
      <c r="BL908" s="4"/>
      <c r="BM908" s="4"/>
      <c r="BN908" s="4"/>
      <c r="BO908" s="4"/>
      <c r="BP908" s="4"/>
      <c r="BQ908" s="4"/>
      <c r="BR908" s="4"/>
    </row>
    <row r="909" spans="1:70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  <c r="AY909" s="4"/>
      <c r="AZ909" s="4"/>
      <c r="BA909" s="4"/>
      <c r="BB909" s="4"/>
      <c r="BC909" s="4"/>
      <c r="BD909" s="4"/>
      <c r="BE909" s="4"/>
      <c r="BF909" s="4"/>
      <c r="BG909" s="4"/>
      <c r="BH909" s="4"/>
      <c r="BI909" s="4"/>
      <c r="BJ909" s="4"/>
      <c r="BK909" s="4"/>
      <c r="BL909" s="4"/>
      <c r="BM909" s="4"/>
      <c r="BN909" s="4"/>
      <c r="BO909" s="4"/>
      <c r="BP909" s="4"/>
      <c r="BQ909" s="4"/>
      <c r="BR909" s="4"/>
    </row>
    <row r="910" spans="1:70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  <c r="AY910" s="4"/>
      <c r="AZ910" s="4"/>
      <c r="BA910" s="4"/>
      <c r="BB910" s="4"/>
      <c r="BC910" s="4"/>
      <c r="BD910" s="4"/>
      <c r="BE910" s="4"/>
      <c r="BF910" s="4"/>
      <c r="BG910" s="4"/>
      <c r="BH910" s="4"/>
      <c r="BI910" s="4"/>
      <c r="BJ910" s="4"/>
      <c r="BK910" s="4"/>
      <c r="BL910" s="4"/>
      <c r="BM910" s="4"/>
      <c r="BN910" s="4"/>
      <c r="BO910" s="4"/>
      <c r="BP910" s="4"/>
      <c r="BQ910" s="4"/>
      <c r="BR910" s="4"/>
    </row>
    <row r="911" spans="1:70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  <c r="AY911" s="4"/>
      <c r="AZ911" s="4"/>
      <c r="BA911" s="4"/>
      <c r="BB911" s="4"/>
      <c r="BC911" s="4"/>
      <c r="BD911" s="4"/>
      <c r="BE911" s="4"/>
      <c r="BF911" s="4"/>
      <c r="BG911" s="4"/>
      <c r="BH911" s="4"/>
      <c r="BI911" s="4"/>
      <c r="BJ911" s="4"/>
      <c r="BK911" s="4"/>
      <c r="BL911" s="4"/>
      <c r="BM911" s="4"/>
      <c r="BN911" s="4"/>
      <c r="BO911" s="4"/>
      <c r="BP911" s="4"/>
      <c r="BQ911" s="4"/>
      <c r="BR911" s="4"/>
    </row>
    <row r="912" spans="1:70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  <c r="AY912" s="4"/>
      <c r="AZ912" s="4"/>
      <c r="BA912" s="4"/>
      <c r="BB912" s="4"/>
      <c r="BC912" s="4"/>
      <c r="BD912" s="4"/>
      <c r="BE912" s="4"/>
      <c r="BF912" s="4"/>
      <c r="BG912" s="4"/>
      <c r="BH912" s="4"/>
      <c r="BI912" s="4"/>
      <c r="BJ912" s="4"/>
      <c r="BK912" s="4"/>
      <c r="BL912" s="4"/>
      <c r="BM912" s="4"/>
      <c r="BN912" s="4"/>
      <c r="BO912" s="4"/>
      <c r="BP912" s="4"/>
      <c r="BQ912" s="4"/>
      <c r="BR912" s="4"/>
    </row>
    <row r="913" spans="1:70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  <c r="AY913" s="4"/>
      <c r="AZ913" s="4"/>
      <c r="BA913" s="4"/>
      <c r="BB913" s="4"/>
      <c r="BC913" s="4"/>
      <c r="BD913" s="4"/>
      <c r="BE913" s="4"/>
      <c r="BF913" s="4"/>
      <c r="BG913" s="4"/>
      <c r="BH913" s="4"/>
      <c r="BI913" s="4"/>
      <c r="BJ913" s="4"/>
      <c r="BK913" s="4"/>
      <c r="BL913" s="4"/>
      <c r="BM913" s="4"/>
      <c r="BN913" s="4"/>
      <c r="BO913" s="4"/>
      <c r="BP913" s="4"/>
      <c r="BQ913" s="4"/>
      <c r="BR913" s="4"/>
    </row>
    <row r="914" spans="1:70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  <c r="AY914" s="4"/>
      <c r="AZ914" s="4"/>
      <c r="BA914" s="4"/>
      <c r="BB914" s="4"/>
      <c r="BC914" s="4"/>
      <c r="BD914" s="4"/>
      <c r="BE914" s="4"/>
      <c r="BF914" s="4"/>
      <c r="BG914" s="4"/>
      <c r="BH914" s="4"/>
      <c r="BI914" s="4"/>
      <c r="BJ914" s="4"/>
      <c r="BK914" s="4"/>
      <c r="BL914" s="4"/>
      <c r="BM914" s="4"/>
      <c r="BN914" s="4"/>
      <c r="BO914" s="4"/>
      <c r="BP914" s="4"/>
      <c r="BQ914" s="4"/>
      <c r="BR914" s="4"/>
    </row>
    <row r="915" spans="1:70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  <c r="AY915" s="4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J915" s="4"/>
      <c r="BK915" s="4"/>
      <c r="BL915" s="4"/>
      <c r="BM915" s="4"/>
      <c r="BN915" s="4"/>
      <c r="BO915" s="4"/>
      <c r="BP915" s="4"/>
      <c r="BQ915" s="4"/>
      <c r="BR915" s="4"/>
    </row>
    <row r="916" spans="1:70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  <c r="AY916" s="4"/>
      <c r="AZ916" s="4"/>
      <c r="BA916" s="4"/>
      <c r="BB916" s="4"/>
      <c r="BC916" s="4"/>
      <c r="BD916" s="4"/>
      <c r="BE916" s="4"/>
      <c r="BF916" s="4"/>
      <c r="BG916" s="4"/>
      <c r="BH916" s="4"/>
      <c r="BI916" s="4"/>
      <c r="BJ916" s="4"/>
      <c r="BK916" s="4"/>
      <c r="BL916" s="4"/>
      <c r="BM916" s="4"/>
      <c r="BN916" s="4"/>
      <c r="BO916" s="4"/>
      <c r="BP916" s="4"/>
      <c r="BQ916" s="4"/>
      <c r="BR916" s="4"/>
    </row>
    <row r="917" spans="1:70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  <c r="AY917" s="4"/>
      <c r="AZ917" s="4"/>
      <c r="BA917" s="4"/>
      <c r="BB917" s="4"/>
      <c r="BC917" s="4"/>
      <c r="BD917" s="4"/>
      <c r="BE917" s="4"/>
      <c r="BF917" s="4"/>
      <c r="BG917" s="4"/>
      <c r="BH917" s="4"/>
      <c r="BI917" s="4"/>
      <c r="BJ917" s="4"/>
      <c r="BK917" s="4"/>
      <c r="BL917" s="4"/>
      <c r="BM917" s="4"/>
      <c r="BN917" s="4"/>
      <c r="BO917" s="4"/>
      <c r="BP917" s="4"/>
      <c r="BQ917" s="4"/>
      <c r="BR917" s="4"/>
    </row>
    <row r="918" spans="1:70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  <c r="AY918" s="4"/>
      <c r="AZ918" s="4"/>
      <c r="BA918" s="4"/>
      <c r="BB918" s="4"/>
      <c r="BC918" s="4"/>
      <c r="BD918" s="4"/>
      <c r="BE918" s="4"/>
      <c r="BF918" s="4"/>
      <c r="BG918" s="4"/>
      <c r="BH918" s="4"/>
      <c r="BI918" s="4"/>
      <c r="BJ918" s="4"/>
      <c r="BK918" s="4"/>
      <c r="BL918" s="4"/>
      <c r="BM918" s="4"/>
      <c r="BN918" s="4"/>
      <c r="BO918" s="4"/>
      <c r="BP918" s="4"/>
      <c r="BQ918" s="4"/>
      <c r="BR918" s="4"/>
    </row>
    <row r="919" spans="1:70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  <c r="AY919" s="4"/>
      <c r="AZ919" s="4"/>
      <c r="BA919" s="4"/>
      <c r="BB919" s="4"/>
      <c r="BC919" s="4"/>
      <c r="BD919" s="4"/>
      <c r="BE919" s="4"/>
      <c r="BF919" s="4"/>
      <c r="BG919" s="4"/>
      <c r="BH919" s="4"/>
      <c r="BI919" s="4"/>
      <c r="BJ919" s="4"/>
      <c r="BK919" s="4"/>
      <c r="BL919" s="4"/>
      <c r="BM919" s="4"/>
      <c r="BN919" s="4"/>
      <c r="BO919" s="4"/>
      <c r="BP919" s="4"/>
      <c r="BQ919" s="4"/>
      <c r="BR919" s="4"/>
    </row>
    <row r="920" spans="1:70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  <c r="AY920" s="4"/>
      <c r="AZ920" s="4"/>
      <c r="BA920" s="4"/>
      <c r="BB920" s="4"/>
      <c r="BC920" s="4"/>
      <c r="BD920" s="4"/>
      <c r="BE920" s="4"/>
      <c r="BF920" s="4"/>
      <c r="BG920" s="4"/>
      <c r="BH920" s="4"/>
      <c r="BI920" s="4"/>
      <c r="BJ920" s="4"/>
      <c r="BK920" s="4"/>
      <c r="BL920" s="4"/>
      <c r="BM920" s="4"/>
      <c r="BN920" s="4"/>
      <c r="BO920" s="4"/>
      <c r="BP920" s="4"/>
      <c r="BQ920" s="4"/>
      <c r="BR920" s="4"/>
    </row>
    <row r="921" spans="1:70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  <c r="AY921" s="4"/>
      <c r="AZ921" s="4"/>
      <c r="BA921" s="4"/>
      <c r="BB921" s="4"/>
      <c r="BC921" s="4"/>
      <c r="BD921" s="4"/>
      <c r="BE921" s="4"/>
      <c r="BF921" s="4"/>
      <c r="BG921" s="4"/>
      <c r="BH921" s="4"/>
      <c r="BI921" s="4"/>
      <c r="BJ921" s="4"/>
      <c r="BK921" s="4"/>
      <c r="BL921" s="4"/>
      <c r="BM921" s="4"/>
      <c r="BN921" s="4"/>
      <c r="BO921" s="4"/>
      <c r="BP921" s="4"/>
      <c r="BQ921" s="4"/>
      <c r="BR921" s="4"/>
    </row>
    <row r="922" spans="1:70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  <c r="AX922" s="4"/>
      <c r="AY922" s="4"/>
      <c r="AZ922" s="4"/>
      <c r="BA922" s="4"/>
      <c r="BB922" s="4"/>
      <c r="BC922" s="4"/>
      <c r="BD922" s="4"/>
      <c r="BE922" s="4"/>
      <c r="BF922" s="4"/>
      <c r="BG922" s="4"/>
      <c r="BH922" s="4"/>
      <c r="BI922" s="4"/>
      <c r="BJ922" s="4"/>
      <c r="BK922" s="4"/>
      <c r="BL922" s="4"/>
      <c r="BM922" s="4"/>
      <c r="BN922" s="4"/>
      <c r="BO922" s="4"/>
      <c r="BP922" s="4"/>
      <c r="BQ922" s="4"/>
      <c r="BR922" s="4"/>
    </row>
    <row r="923" spans="1:70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  <c r="AY923" s="4"/>
      <c r="AZ923" s="4"/>
      <c r="BA923" s="4"/>
      <c r="BB923" s="4"/>
      <c r="BC923" s="4"/>
      <c r="BD923" s="4"/>
      <c r="BE923" s="4"/>
      <c r="BF923" s="4"/>
      <c r="BG923" s="4"/>
      <c r="BH923" s="4"/>
      <c r="BI923" s="4"/>
      <c r="BJ923" s="4"/>
      <c r="BK923" s="4"/>
      <c r="BL923" s="4"/>
      <c r="BM923" s="4"/>
      <c r="BN923" s="4"/>
      <c r="BO923" s="4"/>
      <c r="BP923" s="4"/>
      <c r="BQ923" s="4"/>
      <c r="BR923" s="4"/>
    </row>
    <row r="924" spans="1:70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  <c r="AX924" s="4"/>
      <c r="AY924" s="4"/>
      <c r="AZ924" s="4"/>
      <c r="BA924" s="4"/>
      <c r="BB924" s="4"/>
      <c r="BC924" s="4"/>
      <c r="BD924" s="4"/>
      <c r="BE924" s="4"/>
      <c r="BF924" s="4"/>
      <c r="BG924" s="4"/>
      <c r="BH924" s="4"/>
      <c r="BI924" s="4"/>
      <c r="BJ924" s="4"/>
      <c r="BK924" s="4"/>
      <c r="BL924" s="4"/>
      <c r="BM924" s="4"/>
      <c r="BN924" s="4"/>
      <c r="BO924" s="4"/>
      <c r="BP924" s="4"/>
      <c r="BQ924" s="4"/>
      <c r="BR924" s="4"/>
    </row>
    <row r="925" spans="1:70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  <c r="AY925" s="4"/>
      <c r="AZ925" s="4"/>
      <c r="BA925" s="4"/>
      <c r="BB925" s="4"/>
      <c r="BC925" s="4"/>
      <c r="BD925" s="4"/>
      <c r="BE925" s="4"/>
      <c r="BF925" s="4"/>
      <c r="BG925" s="4"/>
      <c r="BH925" s="4"/>
      <c r="BI925" s="4"/>
      <c r="BJ925" s="4"/>
      <c r="BK925" s="4"/>
      <c r="BL925" s="4"/>
      <c r="BM925" s="4"/>
      <c r="BN925" s="4"/>
      <c r="BO925" s="4"/>
      <c r="BP925" s="4"/>
      <c r="BQ925" s="4"/>
      <c r="BR925" s="4"/>
    </row>
    <row r="926" spans="1:70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  <c r="AY926" s="4"/>
      <c r="AZ926" s="4"/>
      <c r="BA926" s="4"/>
      <c r="BB926" s="4"/>
      <c r="BC926" s="4"/>
      <c r="BD926" s="4"/>
      <c r="BE926" s="4"/>
      <c r="BF926" s="4"/>
      <c r="BG926" s="4"/>
      <c r="BH926" s="4"/>
      <c r="BI926" s="4"/>
      <c r="BJ926" s="4"/>
      <c r="BK926" s="4"/>
      <c r="BL926" s="4"/>
      <c r="BM926" s="4"/>
      <c r="BN926" s="4"/>
      <c r="BO926" s="4"/>
      <c r="BP926" s="4"/>
      <c r="BQ926" s="4"/>
      <c r="BR926" s="4"/>
    </row>
    <row r="927" spans="1:70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  <c r="AY927" s="4"/>
      <c r="AZ927" s="4"/>
      <c r="BA927" s="4"/>
      <c r="BB927" s="4"/>
      <c r="BC927" s="4"/>
      <c r="BD927" s="4"/>
      <c r="BE927" s="4"/>
      <c r="BF927" s="4"/>
      <c r="BG927" s="4"/>
      <c r="BH927" s="4"/>
      <c r="BI927" s="4"/>
      <c r="BJ927" s="4"/>
      <c r="BK927" s="4"/>
      <c r="BL927" s="4"/>
      <c r="BM927" s="4"/>
      <c r="BN927" s="4"/>
      <c r="BO927" s="4"/>
      <c r="BP927" s="4"/>
      <c r="BQ927" s="4"/>
      <c r="BR927" s="4"/>
    </row>
    <row r="928" spans="1:70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  <c r="AY928" s="4"/>
      <c r="AZ928" s="4"/>
      <c r="BA928" s="4"/>
      <c r="BB928" s="4"/>
      <c r="BC928" s="4"/>
      <c r="BD928" s="4"/>
      <c r="BE928" s="4"/>
      <c r="BF928" s="4"/>
      <c r="BG928" s="4"/>
      <c r="BH928" s="4"/>
      <c r="BI928" s="4"/>
      <c r="BJ928" s="4"/>
      <c r="BK928" s="4"/>
      <c r="BL928" s="4"/>
      <c r="BM928" s="4"/>
      <c r="BN928" s="4"/>
      <c r="BO928" s="4"/>
      <c r="BP928" s="4"/>
      <c r="BQ928" s="4"/>
      <c r="BR928" s="4"/>
    </row>
    <row r="929" spans="1:70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  <c r="AY929" s="4"/>
      <c r="AZ929" s="4"/>
      <c r="BA929" s="4"/>
      <c r="BB929" s="4"/>
      <c r="BC929" s="4"/>
      <c r="BD929" s="4"/>
      <c r="BE929" s="4"/>
      <c r="BF929" s="4"/>
      <c r="BG929" s="4"/>
      <c r="BH929" s="4"/>
      <c r="BI929" s="4"/>
      <c r="BJ929" s="4"/>
      <c r="BK929" s="4"/>
      <c r="BL929" s="4"/>
      <c r="BM929" s="4"/>
      <c r="BN929" s="4"/>
      <c r="BO929" s="4"/>
      <c r="BP929" s="4"/>
      <c r="BQ929" s="4"/>
      <c r="BR929" s="4"/>
    </row>
    <row r="930" spans="1:70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  <c r="AY930" s="4"/>
      <c r="AZ930" s="4"/>
      <c r="BA930" s="4"/>
      <c r="BB930" s="4"/>
      <c r="BC930" s="4"/>
      <c r="BD930" s="4"/>
      <c r="BE930" s="4"/>
      <c r="BF930" s="4"/>
      <c r="BG930" s="4"/>
      <c r="BH930" s="4"/>
      <c r="BI930" s="4"/>
      <c r="BJ930" s="4"/>
      <c r="BK930" s="4"/>
      <c r="BL930" s="4"/>
      <c r="BM930" s="4"/>
      <c r="BN930" s="4"/>
      <c r="BO930" s="4"/>
      <c r="BP930" s="4"/>
      <c r="BQ930" s="4"/>
      <c r="BR930" s="4"/>
    </row>
    <row r="931" spans="1:70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  <c r="AY931" s="4"/>
      <c r="AZ931" s="4"/>
      <c r="BA931" s="4"/>
      <c r="BB931" s="4"/>
      <c r="BC931" s="4"/>
      <c r="BD931" s="4"/>
      <c r="BE931" s="4"/>
      <c r="BF931" s="4"/>
      <c r="BG931" s="4"/>
      <c r="BH931" s="4"/>
      <c r="BI931" s="4"/>
      <c r="BJ931" s="4"/>
      <c r="BK931" s="4"/>
      <c r="BL931" s="4"/>
      <c r="BM931" s="4"/>
      <c r="BN931" s="4"/>
      <c r="BO931" s="4"/>
      <c r="BP931" s="4"/>
      <c r="BQ931" s="4"/>
      <c r="BR931" s="4"/>
    </row>
    <row r="932" spans="1:70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  <c r="AY932" s="4"/>
      <c r="AZ932" s="4"/>
      <c r="BA932" s="4"/>
      <c r="BB932" s="4"/>
      <c r="BC932" s="4"/>
      <c r="BD932" s="4"/>
      <c r="BE932" s="4"/>
      <c r="BF932" s="4"/>
      <c r="BG932" s="4"/>
      <c r="BH932" s="4"/>
      <c r="BI932" s="4"/>
      <c r="BJ932" s="4"/>
      <c r="BK932" s="4"/>
      <c r="BL932" s="4"/>
      <c r="BM932" s="4"/>
      <c r="BN932" s="4"/>
      <c r="BO932" s="4"/>
      <c r="BP932" s="4"/>
      <c r="BQ932" s="4"/>
      <c r="BR932" s="4"/>
    </row>
    <row r="933" spans="1:70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  <c r="AY933" s="4"/>
      <c r="AZ933" s="4"/>
      <c r="BA933" s="4"/>
      <c r="BB933" s="4"/>
      <c r="BC933" s="4"/>
      <c r="BD933" s="4"/>
      <c r="BE933" s="4"/>
      <c r="BF933" s="4"/>
      <c r="BG933" s="4"/>
      <c r="BH933" s="4"/>
      <c r="BI933" s="4"/>
      <c r="BJ933" s="4"/>
      <c r="BK933" s="4"/>
      <c r="BL933" s="4"/>
      <c r="BM933" s="4"/>
      <c r="BN933" s="4"/>
      <c r="BO933" s="4"/>
      <c r="BP933" s="4"/>
      <c r="BQ933" s="4"/>
      <c r="BR933" s="4"/>
    </row>
    <row r="934" spans="1:70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  <c r="AY934" s="4"/>
      <c r="AZ934" s="4"/>
      <c r="BA934" s="4"/>
      <c r="BB934" s="4"/>
      <c r="BC934" s="4"/>
      <c r="BD934" s="4"/>
      <c r="BE934" s="4"/>
      <c r="BF934" s="4"/>
      <c r="BG934" s="4"/>
      <c r="BH934" s="4"/>
      <c r="BI934" s="4"/>
      <c r="BJ934" s="4"/>
      <c r="BK934" s="4"/>
      <c r="BL934" s="4"/>
      <c r="BM934" s="4"/>
      <c r="BN934" s="4"/>
      <c r="BO934" s="4"/>
      <c r="BP934" s="4"/>
      <c r="BQ934" s="4"/>
      <c r="BR934" s="4"/>
    </row>
    <row r="935" spans="1:70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  <c r="AY935" s="4"/>
      <c r="AZ935" s="4"/>
      <c r="BA935" s="4"/>
      <c r="BB935" s="4"/>
      <c r="BC935" s="4"/>
      <c r="BD935" s="4"/>
      <c r="BE935" s="4"/>
      <c r="BF935" s="4"/>
      <c r="BG935" s="4"/>
      <c r="BH935" s="4"/>
      <c r="BI935" s="4"/>
      <c r="BJ935" s="4"/>
      <c r="BK935" s="4"/>
      <c r="BL935" s="4"/>
      <c r="BM935" s="4"/>
      <c r="BN935" s="4"/>
      <c r="BO935" s="4"/>
      <c r="BP935" s="4"/>
      <c r="BQ935" s="4"/>
      <c r="BR935" s="4"/>
    </row>
    <row r="936" spans="1:70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  <c r="AY936" s="4"/>
      <c r="AZ936" s="4"/>
      <c r="BA936" s="4"/>
      <c r="BB936" s="4"/>
      <c r="BC936" s="4"/>
      <c r="BD936" s="4"/>
      <c r="BE936" s="4"/>
      <c r="BF936" s="4"/>
      <c r="BG936" s="4"/>
      <c r="BH936" s="4"/>
      <c r="BI936" s="4"/>
      <c r="BJ936" s="4"/>
      <c r="BK936" s="4"/>
      <c r="BL936" s="4"/>
      <c r="BM936" s="4"/>
      <c r="BN936" s="4"/>
      <c r="BO936" s="4"/>
      <c r="BP936" s="4"/>
      <c r="BQ936" s="4"/>
      <c r="BR936" s="4"/>
    </row>
    <row r="937" spans="1:70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  <c r="AY937" s="4"/>
      <c r="AZ937" s="4"/>
      <c r="BA937" s="4"/>
      <c r="BB937" s="4"/>
      <c r="BC937" s="4"/>
      <c r="BD937" s="4"/>
      <c r="BE937" s="4"/>
      <c r="BF937" s="4"/>
      <c r="BG937" s="4"/>
      <c r="BH937" s="4"/>
      <c r="BI937" s="4"/>
      <c r="BJ937" s="4"/>
      <c r="BK937" s="4"/>
      <c r="BL937" s="4"/>
      <c r="BM937" s="4"/>
      <c r="BN937" s="4"/>
      <c r="BO937" s="4"/>
      <c r="BP937" s="4"/>
      <c r="BQ937" s="4"/>
      <c r="BR937" s="4"/>
    </row>
    <row r="938" spans="1:70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  <c r="AX938" s="4"/>
      <c r="AY938" s="4"/>
      <c r="AZ938" s="4"/>
      <c r="BA938" s="4"/>
      <c r="BB938" s="4"/>
      <c r="BC938" s="4"/>
      <c r="BD938" s="4"/>
      <c r="BE938" s="4"/>
      <c r="BF938" s="4"/>
      <c r="BG938" s="4"/>
      <c r="BH938" s="4"/>
      <c r="BI938" s="4"/>
      <c r="BJ938" s="4"/>
      <c r="BK938" s="4"/>
      <c r="BL938" s="4"/>
      <c r="BM938" s="4"/>
      <c r="BN938" s="4"/>
      <c r="BO938" s="4"/>
      <c r="BP938" s="4"/>
      <c r="BQ938" s="4"/>
      <c r="BR938" s="4"/>
    </row>
    <row r="939" spans="1:70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  <c r="AY939" s="4"/>
      <c r="AZ939" s="4"/>
      <c r="BA939" s="4"/>
      <c r="BB939" s="4"/>
      <c r="BC939" s="4"/>
      <c r="BD939" s="4"/>
      <c r="BE939" s="4"/>
      <c r="BF939" s="4"/>
      <c r="BG939" s="4"/>
      <c r="BH939" s="4"/>
      <c r="BI939" s="4"/>
      <c r="BJ939" s="4"/>
      <c r="BK939" s="4"/>
      <c r="BL939" s="4"/>
      <c r="BM939" s="4"/>
      <c r="BN939" s="4"/>
      <c r="BO939" s="4"/>
      <c r="BP939" s="4"/>
      <c r="BQ939" s="4"/>
      <c r="BR939" s="4"/>
    </row>
    <row r="940" spans="1:70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  <c r="AY940" s="4"/>
      <c r="AZ940" s="4"/>
      <c r="BA940" s="4"/>
      <c r="BB940" s="4"/>
      <c r="BC940" s="4"/>
      <c r="BD940" s="4"/>
      <c r="BE940" s="4"/>
      <c r="BF940" s="4"/>
      <c r="BG940" s="4"/>
      <c r="BH940" s="4"/>
      <c r="BI940" s="4"/>
      <c r="BJ940" s="4"/>
      <c r="BK940" s="4"/>
      <c r="BL940" s="4"/>
      <c r="BM940" s="4"/>
      <c r="BN940" s="4"/>
      <c r="BO940" s="4"/>
      <c r="BP940" s="4"/>
      <c r="BQ940" s="4"/>
      <c r="BR940" s="4"/>
    </row>
    <row r="941" spans="1:70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  <c r="AY941" s="4"/>
      <c r="AZ941" s="4"/>
      <c r="BA941" s="4"/>
      <c r="BB941" s="4"/>
      <c r="BC941" s="4"/>
      <c r="BD941" s="4"/>
      <c r="BE941" s="4"/>
      <c r="BF941" s="4"/>
      <c r="BG941" s="4"/>
      <c r="BH941" s="4"/>
      <c r="BI941" s="4"/>
      <c r="BJ941" s="4"/>
      <c r="BK941" s="4"/>
      <c r="BL941" s="4"/>
      <c r="BM941" s="4"/>
      <c r="BN941" s="4"/>
      <c r="BO941" s="4"/>
      <c r="BP941" s="4"/>
      <c r="BQ941" s="4"/>
      <c r="BR941" s="4"/>
    </row>
    <row r="942" spans="1:70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  <c r="AY942" s="4"/>
      <c r="AZ942" s="4"/>
      <c r="BA942" s="4"/>
      <c r="BB942" s="4"/>
      <c r="BC942" s="4"/>
      <c r="BD942" s="4"/>
      <c r="BE942" s="4"/>
      <c r="BF942" s="4"/>
      <c r="BG942" s="4"/>
      <c r="BH942" s="4"/>
      <c r="BI942" s="4"/>
      <c r="BJ942" s="4"/>
      <c r="BK942" s="4"/>
      <c r="BL942" s="4"/>
      <c r="BM942" s="4"/>
      <c r="BN942" s="4"/>
      <c r="BO942" s="4"/>
      <c r="BP942" s="4"/>
      <c r="BQ942" s="4"/>
      <c r="BR942" s="4"/>
    </row>
    <row r="943" spans="1:70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  <c r="AY943" s="4"/>
      <c r="AZ943" s="4"/>
      <c r="BA943" s="4"/>
      <c r="BB943" s="4"/>
      <c r="BC943" s="4"/>
      <c r="BD943" s="4"/>
      <c r="BE943" s="4"/>
      <c r="BF943" s="4"/>
      <c r="BG943" s="4"/>
      <c r="BH943" s="4"/>
      <c r="BI943" s="4"/>
      <c r="BJ943" s="4"/>
      <c r="BK943" s="4"/>
      <c r="BL943" s="4"/>
      <c r="BM943" s="4"/>
      <c r="BN943" s="4"/>
      <c r="BO943" s="4"/>
      <c r="BP943" s="4"/>
      <c r="BQ943" s="4"/>
      <c r="BR943" s="4"/>
    </row>
    <row r="944" spans="1:70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  <c r="AY944" s="4"/>
      <c r="AZ944" s="4"/>
      <c r="BA944" s="4"/>
      <c r="BB944" s="4"/>
      <c r="BC944" s="4"/>
      <c r="BD944" s="4"/>
      <c r="BE944" s="4"/>
      <c r="BF944" s="4"/>
      <c r="BG944" s="4"/>
      <c r="BH944" s="4"/>
      <c r="BI944" s="4"/>
      <c r="BJ944" s="4"/>
      <c r="BK944" s="4"/>
      <c r="BL944" s="4"/>
      <c r="BM944" s="4"/>
      <c r="BN944" s="4"/>
      <c r="BO944" s="4"/>
      <c r="BP944" s="4"/>
      <c r="BQ944" s="4"/>
      <c r="BR944" s="4"/>
    </row>
    <row r="945" spans="1:70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  <c r="AY945" s="4"/>
      <c r="AZ945" s="4"/>
      <c r="BA945" s="4"/>
      <c r="BB945" s="4"/>
      <c r="BC945" s="4"/>
      <c r="BD945" s="4"/>
      <c r="BE945" s="4"/>
      <c r="BF945" s="4"/>
      <c r="BG945" s="4"/>
      <c r="BH945" s="4"/>
      <c r="BI945" s="4"/>
      <c r="BJ945" s="4"/>
      <c r="BK945" s="4"/>
      <c r="BL945" s="4"/>
      <c r="BM945" s="4"/>
      <c r="BN945" s="4"/>
      <c r="BO945" s="4"/>
      <c r="BP945" s="4"/>
      <c r="BQ945" s="4"/>
      <c r="BR945" s="4"/>
    </row>
    <row r="946" spans="1:70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  <c r="AY946" s="4"/>
      <c r="AZ946" s="4"/>
      <c r="BA946" s="4"/>
      <c r="BB946" s="4"/>
      <c r="BC946" s="4"/>
      <c r="BD946" s="4"/>
      <c r="BE946" s="4"/>
      <c r="BF946" s="4"/>
      <c r="BG946" s="4"/>
      <c r="BH946" s="4"/>
      <c r="BI946" s="4"/>
      <c r="BJ946" s="4"/>
      <c r="BK946" s="4"/>
      <c r="BL946" s="4"/>
      <c r="BM946" s="4"/>
      <c r="BN946" s="4"/>
      <c r="BO946" s="4"/>
      <c r="BP946" s="4"/>
      <c r="BQ946" s="4"/>
      <c r="BR946" s="4"/>
    </row>
    <row r="947" spans="1:70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  <c r="AY947" s="4"/>
      <c r="AZ947" s="4"/>
      <c r="BA947" s="4"/>
      <c r="BB947" s="4"/>
      <c r="BC947" s="4"/>
      <c r="BD947" s="4"/>
      <c r="BE947" s="4"/>
      <c r="BF947" s="4"/>
      <c r="BG947" s="4"/>
      <c r="BH947" s="4"/>
      <c r="BI947" s="4"/>
      <c r="BJ947" s="4"/>
      <c r="BK947" s="4"/>
      <c r="BL947" s="4"/>
      <c r="BM947" s="4"/>
      <c r="BN947" s="4"/>
      <c r="BO947" s="4"/>
      <c r="BP947" s="4"/>
      <c r="BQ947" s="4"/>
      <c r="BR947" s="4"/>
    </row>
    <row r="948" spans="1:70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  <c r="AY948" s="4"/>
      <c r="AZ948" s="4"/>
      <c r="BA948" s="4"/>
      <c r="BB948" s="4"/>
      <c r="BC948" s="4"/>
      <c r="BD948" s="4"/>
      <c r="BE948" s="4"/>
      <c r="BF948" s="4"/>
      <c r="BG948" s="4"/>
      <c r="BH948" s="4"/>
      <c r="BI948" s="4"/>
      <c r="BJ948" s="4"/>
      <c r="BK948" s="4"/>
      <c r="BL948" s="4"/>
      <c r="BM948" s="4"/>
      <c r="BN948" s="4"/>
      <c r="BO948" s="4"/>
      <c r="BP948" s="4"/>
      <c r="BQ948" s="4"/>
      <c r="BR948" s="4"/>
    </row>
    <row r="949" spans="1:70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  <c r="AY949" s="4"/>
      <c r="AZ949" s="4"/>
      <c r="BA949" s="4"/>
      <c r="BB949" s="4"/>
      <c r="BC949" s="4"/>
      <c r="BD949" s="4"/>
      <c r="BE949" s="4"/>
      <c r="BF949" s="4"/>
      <c r="BG949" s="4"/>
      <c r="BH949" s="4"/>
      <c r="BI949" s="4"/>
      <c r="BJ949" s="4"/>
      <c r="BK949" s="4"/>
      <c r="BL949" s="4"/>
      <c r="BM949" s="4"/>
      <c r="BN949" s="4"/>
      <c r="BO949" s="4"/>
      <c r="BP949" s="4"/>
      <c r="BQ949" s="4"/>
      <c r="BR949" s="4"/>
    </row>
    <row r="950" spans="1:70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  <c r="AY950" s="4"/>
      <c r="AZ950" s="4"/>
      <c r="BA950" s="4"/>
      <c r="BB950" s="4"/>
      <c r="BC950" s="4"/>
      <c r="BD950" s="4"/>
      <c r="BE950" s="4"/>
      <c r="BF950" s="4"/>
      <c r="BG950" s="4"/>
      <c r="BH950" s="4"/>
      <c r="BI950" s="4"/>
      <c r="BJ950" s="4"/>
      <c r="BK950" s="4"/>
      <c r="BL950" s="4"/>
      <c r="BM950" s="4"/>
      <c r="BN950" s="4"/>
      <c r="BO950" s="4"/>
      <c r="BP950" s="4"/>
      <c r="BQ950" s="4"/>
      <c r="BR950" s="4"/>
    </row>
    <row r="951" spans="1:70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  <c r="AY951" s="4"/>
      <c r="AZ951" s="4"/>
      <c r="BA951" s="4"/>
      <c r="BB951" s="4"/>
      <c r="BC951" s="4"/>
      <c r="BD951" s="4"/>
      <c r="BE951" s="4"/>
      <c r="BF951" s="4"/>
      <c r="BG951" s="4"/>
      <c r="BH951" s="4"/>
      <c r="BI951" s="4"/>
      <c r="BJ951" s="4"/>
      <c r="BK951" s="4"/>
      <c r="BL951" s="4"/>
      <c r="BM951" s="4"/>
      <c r="BN951" s="4"/>
      <c r="BO951" s="4"/>
      <c r="BP951" s="4"/>
      <c r="BQ951" s="4"/>
      <c r="BR951" s="4"/>
    </row>
    <row r="952" spans="1:70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  <c r="AY952" s="4"/>
      <c r="AZ952" s="4"/>
      <c r="BA952" s="4"/>
      <c r="BB952" s="4"/>
      <c r="BC952" s="4"/>
      <c r="BD952" s="4"/>
      <c r="BE952" s="4"/>
      <c r="BF952" s="4"/>
      <c r="BG952" s="4"/>
      <c r="BH952" s="4"/>
      <c r="BI952" s="4"/>
      <c r="BJ952" s="4"/>
      <c r="BK952" s="4"/>
      <c r="BL952" s="4"/>
      <c r="BM952" s="4"/>
      <c r="BN952" s="4"/>
      <c r="BO952" s="4"/>
      <c r="BP952" s="4"/>
      <c r="BQ952" s="4"/>
      <c r="BR952" s="4"/>
    </row>
    <row r="953" spans="1:70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  <c r="AY953" s="4"/>
      <c r="AZ953" s="4"/>
      <c r="BA953" s="4"/>
      <c r="BB953" s="4"/>
      <c r="BC953" s="4"/>
      <c r="BD953" s="4"/>
      <c r="BE953" s="4"/>
      <c r="BF953" s="4"/>
      <c r="BG953" s="4"/>
      <c r="BH953" s="4"/>
      <c r="BI953" s="4"/>
      <c r="BJ953" s="4"/>
      <c r="BK953" s="4"/>
      <c r="BL953" s="4"/>
      <c r="BM953" s="4"/>
      <c r="BN953" s="4"/>
      <c r="BO953" s="4"/>
      <c r="BP953" s="4"/>
      <c r="BQ953" s="4"/>
      <c r="BR953" s="4"/>
    </row>
    <row r="954" spans="1:70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  <c r="AY954" s="4"/>
      <c r="AZ954" s="4"/>
      <c r="BA954" s="4"/>
      <c r="BB954" s="4"/>
      <c r="BC954" s="4"/>
      <c r="BD954" s="4"/>
      <c r="BE954" s="4"/>
      <c r="BF954" s="4"/>
      <c r="BG954" s="4"/>
      <c r="BH954" s="4"/>
      <c r="BI954" s="4"/>
      <c r="BJ954" s="4"/>
      <c r="BK954" s="4"/>
      <c r="BL954" s="4"/>
      <c r="BM954" s="4"/>
      <c r="BN954" s="4"/>
      <c r="BO954" s="4"/>
      <c r="BP954" s="4"/>
      <c r="BQ954" s="4"/>
      <c r="BR954" s="4"/>
    </row>
    <row r="955" spans="1:70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  <c r="AX955" s="4"/>
      <c r="AY955" s="4"/>
      <c r="AZ955" s="4"/>
      <c r="BA955" s="4"/>
      <c r="BB955" s="4"/>
      <c r="BC955" s="4"/>
      <c r="BD955" s="4"/>
      <c r="BE955" s="4"/>
      <c r="BF955" s="4"/>
      <c r="BG955" s="4"/>
      <c r="BH955" s="4"/>
      <c r="BI955" s="4"/>
      <c r="BJ955" s="4"/>
      <c r="BK955" s="4"/>
      <c r="BL955" s="4"/>
      <c r="BM955" s="4"/>
      <c r="BN955" s="4"/>
      <c r="BO955" s="4"/>
      <c r="BP955" s="4"/>
      <c r="BQ955" s="4"/>
      <c r="BR955" s="4"/>
    </row>
    <row r="956" spans="1:70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  <c r="AY956" s="4"/>
      <c r="AZ956" s="4"/>
      <c r="BA956" s="4"/>
      <c r="BB956" s="4"/>
      <c r="BC956" s="4"/>
      <c r="BD956" s="4"/>
      <c r="BE956" s="4"/>
      <c r="BF956" s="4"/>
      <c r="BG956" s="4"/>
      <c r="BH956" s="4"/>
      <c r="BI956" s="4"/>
      <c r="BJ956" s="4"/>
      <c r="BK956" s="4"/>
      <c r="BL956" s="4"/>
      <c r="BM956" s="4"/>
      <c r="BN956" s="4"/>
      <c r="BO956" s="4"/>
      <c r="BP956" s="4"/>
      <c r="BQ956" s="4"/>
      <c r="BR956" s="4"/>
    </row>
    <row r="957" spans="1:70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  <c r="AY957" s="4"/>
      <c r="AZ957" s="4"/>
      <c r="BA957" s="4"/>
      <c r="BB957" s="4"/>
      <c r="BC957" s="4"/>
      <c r="BD957" s="4"/>
      <c r="BE957" s="4"/>
      <c r="BF957" s="4"/>
      <c r="BG957" s="4"/>
      <c r="BH957" s="4"/>
      <c r="BI957" s="4"/>
      <c r="BJ957" s="4"/>
      <c r="BK957" s="4"/>
      <c r="BL957" s="4"/>
      <c r="BM957" s="4"/>
      <c r="BN957" s="4"/>
      <c r="BO957" s="4"/>
      <c r="BP957" s="4"/>
      <c r="BQ957" s="4"/>
      <c r="BR957" s="4"/>
    </row>
    <row r="958" spans="1:70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  <c r="AY958" s="4"/>
      <c r="AZ958" s="4"/>
      <c r="BA958" s="4"/>
      <c r="BB958" s="4"/>
      <c r="BC958" s="4"/>
      <c r="BD958" s="4"/>
      <c r="BE958" s="4"/>
      <c r="BF958" s="4"/>
      <c r="BG958" s="4"/>
      <c r="BH958" s="4"/>
      <c r="BI958" s="4"/>
      <c r="BJ958" s="4"/>
      <c r="BK958" s="4"/>
      <c r="BL958" s="4"/>
      <c r="BM958" s="4"/>
      <c r="BN958" s="4"/>
      <c r="BO958" s="4"/>
      <c r="BP958" s="4"/>
      <c r="BQ958" s="4"/>
      <c r="BR958" s="4"/>
    </row>
    <row r="959" spans="1:70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  <c r="AY959" s="4"/>
      <c r="AZ959" s="4"/>
      <c r="BA959" s="4"/>
      <c r="BB959" s="4"/>
      <c r="BC959" s="4"/>
      <c r="BD959" s="4"/>
      <c r="BE959" s="4"/>
      <c r="BF959" s="4"/>
      <c r="BG959" s="4"/>
      <c r="BH959" s="4"/>
      <c r="BI959" s="4"/>
      <c r="BJ959" s="4"/>
      <c r="BK959" s="4"/>
      <c r="BL959" s="4"/>
      <c r="BM959" s="4"/>
      <c r="BN959" s="4"/>
      <c r="BO959" s="4"/>
      <c r="BP959" s="4"/>
      <c r="BQ959" s="4"/>
      <c r="BR959" s="4"/>
    </row>
    <row r="960" spans="1:70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  <c r="AY960" s="4"/>
      <c r="AZ960" s="4"/>
      <c r="BA960" s="4"/>
      <c r="BB960" s="4"/>
      <c r="BC960" s="4"/>
      <c r="BD960" s="4"/>
      <c r="BE960" s="4"/>
      <c r="BF960" s="4"/>
      <c r="BG960" s="4"/>
      <c r="BH960" s="4"/>
      <c r="BI960" s="4"/>
      <c r="BJ960" s="4"/>
      <c r="BK960" s="4"/>
      <c r="BL960" s="4"/>
      <c r="BM960" s="4"/>
      <c r="BN960" s="4"/>
      <c r="BO960" s="4"/>
      <c r="BP960" s="4"/>
      <c r="BQ960" s="4"/>
      <c r="BR960" s="4"/>
    </row>
    <row r="961" spans="1:70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  <c r="AY961" s="4"/>
      <c r="AZ961" s="4"/>
      <c r="BA961" s="4"/>
      <c r="BB961" s="4"/>
      <c r="BC961" s="4"/>
      <c r="BD961" s="4"/>
      <c r="BE961" s="4"/>
      <c r="BF961" s="4"/>
      <c r="BG961" s="4"/>
      <c r="BH961" s="4"/>
      <c r="BI961" s="4"/>
      <c r="BJ961" s="4"/>
      <c r="BK961" s="4"/>
      <c r="BL961" s="4"/>
      <c r="BM961" s="4"/>
      <c r="BN961" s="4"/>
      <c r="BO961" s="4"/>
      <c r="BP961" s="4"/>
      <c r="BQ961" s="4"/>
      <c r="BR961" s="4"/>
    </row>
    <row r="962" spans="1:70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  <c r="AY962" s="4"/>
      <c r="AZ962" s="4"/>
      <c r="BA962" s="4"/>
      <c r="BB962" s="4"/>
      <c r="BC962" s="4"/>
      <c r="BD962" s="4"/>
      <c r="BE962" s="4"/>
      <c r="BF962" s="4"/>
      <c r="BG962" s="4"/>
      <c r="BH962" s="4"/>
      <c r="BI962" s="4"/>
      <c r="BJ962" s="4"/>
      <c r="BK962" s="4"/>
      <c r="BL962" s="4"/>
      <c r="BM962" s="4"/>
      <c r="BN962" s="4"/>
      <c r="BO962" s="4"/>
      <c r="BP962" s="4"/>
      <c r="BQ962" s="4"/>
      <c r="BR962" s="4"/>
    </row>
    <row r="963" spans="1:70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  <c r="AX963" s="4"/>
      <c r="AY963" s="4"/>
      <c r="AZ963" s="4"/>
      <c r="BA963" s="4"/>
      <c r="BB963" s="4"/>
      <c r="BC963" s="4"/>
      <c r="BD963" s="4"/>
      <c r="BE963" s="4"/>
      <c r="BF963" s="4"/>
      <c r="BG963" s="4"/>
      <c r="BH963" s="4"/>
      <c r="BI963" s="4"/>
      <c r="BJ963" s="4"/>
      <c r="BK963" s="4"/>
      <c r="BL963" s="4"/>
      <c r="BM963" s="4"/>
      <c r="BN963" s="4"/>
      <c r="BO963" s="4"/>
      <c r="BP963" s="4"/>
      <c r="BQ963" s="4"/>
      <c r="BR963" s="4"/>
    </row>
    <row r="964" spans="1:70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  <c r="AY964" s="4"/>
      <c r="AZ964" s="4"/>
      <c r="BA964" s="4"/>
      <c r="BB964" s="4"/>
      <c r="BC964" s="4"/>
      <c r="BD964" s="4"/>
      <c r="BE964" s="4"/>
      <c r="BF964" s="4"/>
      <c r="BG964" s="4"/>
      <c r="BH964" s="4"/>
      <c r="BI964" s="4"/>
      <c r="BJ964" s="4"/>
      <c r="BK964" s="4"/>
      <c r="BL964" s="4"/>
      <c r="BM964" s="4"/>
      <c r="BN964" s="4"/>
      <c r="BO964" s="4"/>
      <c r="BP964" s="4"/>
      <c r="BQ964" s="4"/>
      <c r="BR964" s="4"/>
    </row>
    <row r="965" spans="1:70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  <c r="AX965" s="4"/>
      <c r="AY965" s="4"/>
      <c r="AZ965" s="4"/>
      <c r="BA965" s="4"/>
      <c r="BB965" s="4"/>
      <c r="BC965" s="4"/>
      <c r="BD965" s="4"/>
      <c r="BE965" s="4"/>
      <c r="BF965" s="4"/>
      <c r="BG965" s="4"/>
      <c r="BH965" s="4"/>
      <c r="BI965" s="4"/>
      <c r="BJ965" s="4"/>
      <c r="BK965" s="4"/>
      <c r="BL965" s="4"/>
      <c r="BM965" s="4"/>
      <c r="BN965" s="4"/>
      <c r="BO965" s="4"/>
      <c r="BP965" s="4"/>
      <c r="BQ965" s="4"/>
      <c r="BR965" s="4"/>
    </row>
    <row r="966" spans="1:70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  <c r="AY966" s="4"/>
      <c r="AZ966" s="4"/>
      <c r="BA966" s="4"/>
      <c r="BB966" s="4"/>
      <c r="BC966" s="4"/>
      <c r="BD966" s="4"/>
      <c r="BE966" s="4"/>
      <c r="BF966" s="4"/>
      <c r="BG966" s="4"/>
      <c r="BH966" s="4"/>
      <c r="BI966" s="4"/>
      <c r="BJ966" s="4"/>
      <c r="BK966" s="4"/>
      <c r="BL966" s="4"/>
      <c r="BM966" s="4"/>
      <c r="BN966" s="4"/>
      <c r="BO966" s="4"/>
      <c r="BP966" s="4"/>
      <c r="BQ966" s="4"/>
      <c r="BR966" s="4"/>
    </row>
    <row r="967" spans="1:70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  <c r="AY967" s="4"/>
      <c r="AZ967" s="4"/>
      <c r="BA967" s="4"/>
      <c r="BB967" s="4"/>
      <c r="BC967" s="4"/>
      <c r="BD967" s="4"/>
      <c r="BE967" s="4"/>
      <c r="BF967" s="4"/>
      <c r="BG967" s="4"/>
      <c r="BH967" s="4"/>
      <c r="BI967" s="4"/>
      <c r="BJ967" s="4"/>
      <c r="BK967" s="4"/>
      <c r="BL967" s="4"/>
      <c r="BM967" s="4"/>
      <c r="BN967" s="4"/>
      <c r="BO967" s="4"/>
      <c r="BP967" s="4"/>
      <c r="BQ967" s="4"/>
      <c r="BR967" s="4"/>
    </row>
    <row r="968" spans="1:70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  <c r="AY968" s="4"/>
      <c r="AZ968" s="4"/>
      <c r="BA968" s="4"/>
      <c r="BB968" s="4"/>
      <c r="BC968" s="4"/>
      <c r="BD968" s="4"/>
      <c r="BE968" s="4"/>
      <c r="BF968" s="4"/>
      <c r="BG968" s="4"/>
      <c r="BH968" s="4"/>
      <c r="BI968" s="4"/>
      <c r="BJ968" s="4"/>
      <c r="BK968" s="4"/>
      <c r="BL968" s="4"/>
      <c r="BM968" s="4"/>
      <c r="BN968" s="4"/>
      <c r="BO968" s="4"/>
      <c r="BP968" s="4"/>
      <c r="BQ968" s="4"/>
      <c r="BR968" s="4"/>
    </row>
    <row r="969" spans="1:70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  <c r="AX969" s="4"/>
      <c r="AY969" s="4"/>
      <c r="AZ969" s="4"/>
      <c r="BA969" s="4"/>
      <c r="BB969" s="4"/>
      <c r="BC969" s="4"/>
      <c r="BD969" s="4"/>
      <c r="BE969" s="4"/>
      <c r="BF969" s="4"/>
      <c r="BG969" s="4"/>
      <c r="BH969" s="4"/>
      <c r="BI969" s="4"/>
      <c r="BJ969" s="4"/>
      <c r="BK969" s="4"/>
      <c r="BL969" s="4"/>
      <c r="BM969" s="4"/>
      <c r="BN969" s="4"/>
      <c r="BO969" s="4"/>
      <c r="BP969" s="4"/>
      <c r="BQ969" s="4"/>
      <c r="BR969" s="4"/>
    </row>
    <row r="970" spans="1:70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  <c r="AY970" s="4"/>
      <c r="AZ970" s="4"/>
      <c r="BA970" s="4"/>
      <c r="BB970" s="4"/>
      <c r="BC970" s="4"/>
      <c r="BD970" s="4"/>
      <c r="BE970" s="4"/>
      <c r="BF970" s="4"/>
      <c r="BG970" s="4"/>
      <c r="BH970" s="4"/>
      <c r="BI970" s="4"/>
      <c r="BJ970" s="4"/>
      <c r="BK970" s="4"/>
      <c r="BL970" s="4"/>
      <c r="BM970" s="4"/>
      <c r="BN970" s="4"/>
      <c r="BO970" s="4"/>
      <c r="BP970" s="4"/>
      <c r="BQ970" s="4"/>
      <c r="BR970" s="4"/>
    </row>
    <row r="971" spans="1:70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  <c r="AY971" s="4"/>
      <c r="AZ971" s="4"/>
      <c r="BA971" s="4"/>
      <c r="BB971" s="4"/>
      <c r="BC971" s="4"/>
      <c r="BD971" s="4"/>
      <c r="BE971" s="4"/>
      <c r="BF971" s="4"/>
      <c r="BG971" s="4"/>
      <c r="BH971" s="4"/>
      <c r="BI971" s="4"/>
      <c r="BJ971" s="4"/>
      <c r="BK971" s="4"/>
      <c r="BL971" s="4"/>
      <c r="BM971" s="4"/>
      <c r="BN971" s="4"/>
      <c r="BO971" s="4"/>
      <c r="BP971" s="4"/>
      <c r="BQ971" s="4"/>
      <c r="BR971" s="4"/>
    </row>
    <row r="972" spans="1:70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  <c r="AY972" s="4"/>
      <c r="AZ972" s="4"/>
      <c r="BA972" s="4"/>
      <c r="BB972" s="4"/>
      <c r="BC972" s="4"/>
      <c r="BD972" s="4"/>
      <c r="BE972" s="4"/>
      <c r="BF972" s="4"/>
      <c r="BG972" s="4"/>
      <c r="BH972" s="4"/>
      <c r="BI972" s="4"/>
      <c r="BJ972" s="4"/>
      <c r="BK972" s="4"/>
      <c r="BL972" s="4"/>
      <c r="BM972" s="4"/>
      <c r="BN972" s="4"/>
      <c r="BO972" s="4"/>
      <c r="BP972" s="4"/>
      <c r="BQ972" s="4"/>
      <c r="BR972" s="4"/>
    </row>
    <row r="973" spans="1:70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  <c r="AX973" s="4"/>
      <c r="AY973" s="4"/>
      <c r="AZ973" s="4"/>
      <c r="BA973" s="4"/>
      <c r="BB973" s="4"/>
      <c r="BC973" s="4"/>
      <c r="BD973" s="4"/>
      <c r="BE973" s="4"/>
      <c r="BF973" s="4"/>
      <c r="BG973" s="4"/>
      <c r="BH973" s="4"/>
      <c r="BI973" s="4"/>
      <c r="BJ973" s="4"/>
      <c r="BK973" s="4"/>
      <c r="BL973" s="4"/>
      <c r="BM973" s="4"/>
      <c r="BN973" s="4"/>
      <c r="BO973" s="4"/>
      <c r="BP973" s="4"/>
      <c r="BQ973" s="4"/>
      <c r="BR973" s="4"/>
    </row>
    <row r="974" spans="1:70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  <c r="AX974" s="4"/>
      <c r="AY974" s="4"/>
      <c r="AZ974" s="4"/>
      <c r="BA974" s="4"/>
      <c r="BB974" s="4"/>
      <c r="BC974" s="4"/>
      <c r="BD974" s="4"/>
      <c r="BE974" s="4"/>
      <c r="BF974" s="4"/>
      <c r="BG974" s="4"/>
      <c r="BH974" s="4"/>
      <c r="BI974" s="4"/>
      <c r="BJ974" s="4"/>
      <c r="BK974" s="4"/>
      <c r="BL974" s="4"/>
      <c r="BM974" s="4"/>
      <c r="BN974" s="4"/>
      <c r="BO974" s="4"/>
      <c r="BP974" s="4"/>
      <c r="BQ974" s="4"/>
      <c r="BR974" s="4"/>
    </row>
    <row r="975" spans="1:70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  <c r="AY975" s="4"/>
      <c r="AZ975" s="4"/>
      <c r="BA975" s="4"/>
      <c r="BB975" s="4"/>
      <c r="BC975" s="4"/>
      <c r="BD975" s="4"/>
      <c r="BE975" s="4"/>
      <c r="BF975" s="4"/>
      <c r="BG975" s="4"/>
      <c r="BH975" s="4"/>
      <c r="BI975" s="4"/>
      <c r="BJ975" s="4"/>
      <c r="BK975" s="4"/>
      <c r="BL975" s="4"/>
      <c r="BM975" s="4"/>
      <c r="BN975" s="4"/>
      <c r="BO975" s="4"/>
      <c r="BP975" s="4"/>
      <c r="BQ975" s="4"/>
      <c r="BR975" s="4"/>
    </row>
    <row r="976" spans="1:70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  <c r="AX976" s="4"/>
      <c r="AY976" s="4"/>
      <c r="AZ976" s="4"/>
      <c r="BA976" s="4"/>
      <c r="BB976" s="4"/>
      <c r="BC976" s="4"/>
      <c r="BD976" s="4"/>
      <c r="BE976" s="4"/>
      <c r="BF976" s="4"/>
      <c r="BG976" s="4"/>
      <c r="BH976" s="4"/>
      <c r="BI976" s="4"/>
      <c r="BJ976" s="4"/>
      <c r="BK976" s="4"/>
      <c r="BL976" s="4"/>
      <c r="BM976" s="4"/>
      <c r="BN976" s="4"/>
      <c r="BO976" s="4"/>
      <c r="BP976" s="4"/>
      <c r="BQ976" s="4"/>
      <c r="BR976" s="4"/>
    </row>
    <row r="977" spans="1:70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  <c r="AX977" s="4"/>
      <c r="AY977" s="4"/>
      <c r="AZ977" s="4"/>
      <c r="BA977" s="4"/>
      <c r="BB977" s="4"/>
      <c r="BC977" s="4"/>
      <c r="BD977" s="4"/>
      <c r="BE977" s="4"/>
      <c r="BF977" s="4"/>
      <c r="BG977" s="4"/>
      <c r="BH977" s="4"/>
      <c r="BI977" s="4"/>
      <c r="BJ977" s="4"/>
      <c r="BK977" s="4"/>
      <c r="BL977" s="4"/>
      <c r="BM977" s="4"/>
      <c r="BN977" s="4"/>
      <c r="BO977" s="4"/>
      <c r="BP977" s="4"/>
      <c r="BQ977" s="4"/>
      <c r="BR977" s="4"/>
    </row>
    <row r="978" spans="1:70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  <c r="AX978" s="4"/>
      <c r="AY978" s="4"/>
      <c r="AZ978" s="4"/>
      <c r="BA978" s="4"/>
      <c r="BB978" s="4"/>
      <c r="BC978" s="4"/>
      <c r="BD978" s="4"/>
      <c r="BE978" s="4"/>
      <c r="BF978" s="4"/>
      <c r="BG978" s="4"/>
      <c r="BH978" s="4"/>
      <c r="BI978" s="4"/>
      <c r="BJ978" s="4"/>
      <c r="BK978" s="4"/>
      <c r="BL978" s="4"/>
      <c r="BM978" s="4"/>
      <c r="BN978" s="4"/>
      <c r="BO978" s="4"/>
      <c r="BP978" s="4"/>
      <c r="BQ978" s="4"/>
      <c r="BR978" s="4"/>
    </row>
    <row r="979" spans="1:70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  <c r="AY979" s="4"/>
      <c r="AZ979" s="4"/>
      <c r="BA979" s="4"/>
      <c r="BB979" s="4"/>
      <c r="BC979" s="4"/>
      <c r="BD979" s="4"/>
      <c r="BE979" s="4"/>
      <c r="BF979" s="4"/>
      <c r="BG979" s="4"/>
      <c r="BH979" s="4"/>
      <c r="BI979" s="4"/>
      <c r="BJ979" s="4"/>
      <c r="BK979" s="4"/>
      <c r="BL979" s="4"/>
      <c r="BM979" s="4"/>
      <c r="BN979" s="4"/>
      <c r="BO979" s="4"/>
      <c r="BP979" s="4"/>
      <c r="BQ979" s="4"/>
      <c r="BR979" s="4"/>
    </row>
    <row r="980" spans="1:70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  <c r="AY980" s="4"/>
      <c r="AZ980" s="4"/>
      <c r="BA980" s="4"/>
      <c r="BB980" s="4"/>
      <c r="BC980" s="4"/>
      <c r="BD980" s="4"/>
      <c r="BE980" s="4"/>
      <c r="BF980" s="4"/>
      <c r="BG980" s="4"/>
      <c r="BH980" s="4"/>
      <c r="BI980" s="4"/>
      <c r="BJ980" s="4"/>
      <c r="BK980" s="4"/>
      <c r="BL980" s="4"/>
      <c r="BM980" s="4"/>
      <c r="BN980" s="4"/>
      <c r="BO980" s="4"/>
      <c r="BP980" s="4"/>
      <c r="BQ980" s="4"/>
      <c r="BR980" s="4"/>
    </row>
    <row r="981" spans="1:70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  <c r="AY981" s="4"/>
      <c r="AZ981" s="4"/>
      <c r="BA981" s="4"/>
      <c r="BB981" s="4"/>
      <c r="BC981" s="4"/>
      <c r="BD981" s="4"/>
      <c r="BE981" s="4"/>
      <c r="BF981" s="4"/>
      <c r="BG981" s="4"/>
      <c r="BH981" s="4"/>
      <c r="BI981" s="4"/>
      <c r="BJ981" s="4"/>
      <c r="BK981" s="4"/>
      <c r="BL981" s="4"/>
      <c r="BM981" s="4"/>
      <c r="BN981" s="4"/>
      <c r="BO981" s="4"/>
      <c r="BP981" s="4"/>
      <c r="BQ981" s="4"/>
      <c r="BR981" s="4"/>
    </row>
    <row r="982" spans="1:70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  <c r="AY982" s="4"/>
      <c r="AZ982" s="4"/>
      <c r="BA982" s="4"/>
      <c r="BB982" s="4"/>
      <c r="BC982" s="4"/>
      <c r="BD982" s="4"/>
      <c r="BE982" s="4"/>
      <c r="BF982" s="4"/>
      <c r="BG982" s="4"/>
      <c r="BH982" s="4"/>
      <c r="BI982" s="4"/>
      <c r="BJ982" s="4"/>
      <c r="BK982" s="4"/>
      <c r="BL982" s="4"/>
      <c r="BM982" s="4"/>
      <c r="BN982" s="4"/>
      <c r="BO982" s="4"/>
      <c r="BP982" s="4"/>
      <c r="BQ982" s="4"/>
      <c r="BR982" s="4"/>
    </row>
    <row r="983" spans="1:70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  <c r="AY983" s="4"/>
      <c r="AZ983" s="4"/>
      <c r="BA983" s="4"/>
      <c r="BB983" s="4"/>
      <c r="BC983" s="4"/>
      <c r="BD983" s="4"/>
      <c r="BE983" s="4"/>
      <c r="BF983" s="4"/>
      <c r="BG983" s="4"/>
      <c r="BH983" s="4"/>
      <c r="BI983" s="4"/>
      <c r="BJ983" s="4"/>
      <c r="BK983" s="4"/>
      <c r="BL983" s="4"/>
      <c r="BM983" s="4"/>
      <c r="BN983" s="4"/>
      <c r="BO983" s="4"/>
      <c r="BP983" s="4"/>
      <c r="BQ983" s="4"/>
      <c r="BR983" s="4"/>
    </row>
    <row r="984" spans="1:70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  <c r="AY984" s="4"/>
      <c r="AZ984" s="4"/>
      <c r="BA984" s="4"/>
      <c r="BB984" s="4"/>
      <c r="BC984" s="4"/>
      <c r="BD984" s="4"/>
      <c r="BE984" s="4"/>
      <c r="BF984" s="4"/>
      <c r="BG984" s="4"/>
      <c r="BH984" s="4"/>
      <c r="BI984" s="4"/>
      <c r="BJ984" s="4"/>
      <c r="BK984" s="4"/>
      <c r="BL984" s="4"/>
      <c r="BM984" s="4"/>
      <c r="BN984" s="4"/>
      <c r="BO984" s="4"/>
      <c r="BP984" s="4"/>
      <c r="BQ984" s="4"/>
      <c r="BR984" s="4"/>
    </row>
    <row r="985" spans="1:70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  <c r="AY985" s="4"/>
      <c r="AZ985" s="4"/>
      <c r="BA985" s="4"/>
      <c r="BB985" s="4"/>
      <c r="BC985" s="4"/>
      <c r="BD985" s="4"/>
      <c r="BE985" s="4"/>
      <c r="BF985" s="4"/>
      <c r="BG985" s="4"/>
      <c r="BH985" s="4"/>
      <c r="BI985" s="4"/>
      <c r="BJ985" s="4"/>
      <c r="BK985" s="4"/>
      <c r="BL985" s="4"/>
      <c r="BM985" s="4"/>
      <c r="BN985" s="4"/>
      <c r="BO985" s="4"/>
      <c r="BP985" s="4"/>
      <c r="BQ985" s="4"/>
      <c r="BR985" s="4"/>
    </row>
    <row r="986" spans="1:70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  <c r="AY986" s="4"/>
      <c r="AZ986" s="4"/>
      <c r="BA986" s="4"/>
      <c r="BB986" s="4"/>
      <c r="BC986" s="4"/>
      <c r="BD986" s="4"/>
      <c r="BE986" s="4"/>
      <c r="BF986" s="4"/>
      <c r="BG986" s="4"/>
      <c r="BH986" s="4"/>
      <c r="BI986" s="4"/>
      <c r="BJ986" s="4"/>
      <c r="BK986" s="4"/>
      <c r="BL986" s="4"/>
      <c r="BM986" s="4"/>
      <c r="BN986" s="4"/>
      <c r="BO986" s="4"/>
      <c r="BP986" s="4"/>
      <c r="BQ986" s="4"/>
      <c r="BR986" s="4"/>
    </row>
    <row r="987" spans="1:70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  <c r="AY987" s="4"/>
      <c r="AZ987" s="4"/>
      <c r="BA987" s="4"/>
      <c r="BB987" s="4"/>
      <c r="BC987" s="4"/>
      <c r="BD987" s="4"/>
      <c r="BE987" s="4"/>
      <c r="BF987" s="4"/>
      <c r="BG987" s="4"/>
      <c r="BH987" s="4"/>
      <c r="BI987" s="4"/>
      <c r="BJ987" s="4"/>
      <c r="BK987" s="4"/>
      <c r="BL987" s="4"/>
      <c r="BM987" s="4"/>
      <c r="BN987" s="4"/>
      <c r="BO987" s="4"/>
      <c r="BP987" s="4"/>
      <c r="BQ987" s="4"/>
      <c r="BR987" s="4"/>
    </row>
    <row r="988" spans="1:70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/>
      <c r="AW988" s="4"/>
      <c r="AX988" s="4"/>
      <c r="AY988" s="4"/>
      <c r="AZ988" s="4"/>
      <c r="BA988" s="4"/>
      <c r="BB988" s="4"/>
      <c r="BC988" s="4"/>
      <c r="BD988" s="4"/>
      <c r="BE988" s="4"/>
      <c r="BF988" s="4"/>
      <c r="BG988" s="4"/>
      <c r="BH988" s="4"/>
      <c r="BI988" s="4"/>
      <c r="BJ988" s="4"/>
      <c r="BK988" s="4"/>
      <c r="BL988" s="4"/>
      <c r="BM988" s="4"/>
      <c r="BN988" s="4"/>
      <c r="BO988" s="4"/>
      <c r="BP988" s="4"/>
      <c r="BQ988" s="4"/>
      <c r="BR988" s="4"/>
    </row>
    <row r="989" spans="1:70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  <c r="AY989" s="4"/>
      <c r="AZ989" s="4"/>
      <c r="BA989" s="4"/>
      <c r="BB989" s="4"/>
      <c r="BC989" s="4"/>
      <c r="BD989" s="4"/>
      <c r="BE989" s="4"/>
      <c r="BF989" s="4"/>
      <c r="BG989" s="4"/>
      <c r="BH989" s="4"/>
      <c r="BI989" s="4"/>
      <c r="BJ989" s="4"/>
      <c r="BK989" s="4"/>
      <c r="BL989" s="4"/>
      <c r="BM989" s="4"/>
      <c r="BN989" s="4"/>
      <c r="BO989" s="4"/>
      <c r="BP989" s="4"/>
      <c r="BQ989" s="4"/>
      <c r="BR989" s="4"/>
    </row>
    <row r="990" spans="1:70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/>
      <c r="AW990" s="4"/>
      <c r="AX990" s="4"/>
      <c r="AY990" s="4"/>
      <c r="AZ990" s="4"/>
      <c r="BA990" s="4"/>
      <c r="BB990" s="4"/>
      <c r="BC990" s="4"/>
      <c r="BD990" s="4"/>
      <c r="BE990" s="4"/>
      <c r="BF990" s="4"/>
      <c r="BG990" s="4"/>
      <c r="BH990" s="4"/>
      <c r="BI990" s="4"/>
      <c r="BJ990" s="4"/>
      <c r="BK990" s="4"/>
      <c r="BL990" s="4"/>
      <c r="BM990" s="4"/>
      <c r="BN990" s="4"/>
      <c r="BO990" s="4"/>
      <c r="BP990" s="4"/>
      <c r="BQ990" s="4"/>
      <c r="BR990" s="4"/>
    </row>
    <row r="991" spans="1:70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  <c r="AX991" s="4"/>
      <c r="AY991" s="4"/>
      <c r="AZ991" s="4"/>
      <c r="BA991" s="4"/>
      <c r="BB991" s="4"/>
      <c r="BC991" s="4"/>
      <c r="BD991" s="4"/>
      <c r="BE991" s="4"/>
      <c r="BF991" s="4"/>
      <c r="BG991" s="4"/>
      <c r="BH991" s="4"/>
      <c r="BI991" s="4"/>
      <c r="BJ991" s="4"/>
      <c r="BK991" s="4"/>
      <c r="BL991" s="4"/>
      <c r="BM991" s="4"/>
      <c r="BN991" s="4"/>
      <c r="BO991" s="4"/>
      <c r="BP991" s="4"/>
      <c r="BQ991" s="4"/>
      <c r="BR991" s="4"/>
    </row>
    <row r="992" spans="1:70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  <c r="AV992" s="4"/>
      <c r="AW992" s="4"/>
      <c r="AX992" s="4"/>
      <c r="AY992" s="4"/>
      <c r="AZ992" s="4"/>
      <c r="BA992" s="4"/>
      <c r="BB992" s="4"/>
      <c r="BC992" s="4"/>
      <c r="BD992" s="4"/>
      <c r="BE992" s="4"/>
      <c r="BF992" s="4"/>
      <c r="BG992" s="4"/>
      <c r="BH992" s="4"/>
      <c r="BI992" s="4"/>
      <c r="BJ992" s="4"/>
      <c r="BK992" s="4"/>
      <c r="BL992" s="4"/>
      <c r="BM992" s="4"/>
      <c r="BN992" s="4"/>
      <c r="BO992" s="4"/>
      <c r="BP992" s="4"/>
      <c r="BQ992" s="4"/>
      <c r="BR992" s="4"/>
    </row>
    <row r="993" spans="1:70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  <c r="AY993" s="4"/>
      <c r="AZ993" s="4"/>
      <c r="BA993" s="4"/>
      <c r="BB993" s="4"/>
      <c r="BC993" s="4"/>
      <c r="BD993" s="4"/>
      <c r="BE993" s="4"/>
      <c r="BF993" s="4"/>
      <c r="BG993" s="4"/>
      <c r="BH993" s="4"/>
      <c r="BI993" s="4"/>
      <c r="BJ993" s="4"/>
      <c r="BK993" s="4"/>
      <c r="BL993" s="4"/>
      <c r="BM993" s="4"/>
      <c r="BN993" s="4"/>
      <c r="BO993" s="4"/>
      <c r="BP993" s="4"/>
      <c r="BQ993" s="4"/>
      <c r="BR993" s="4"/>
    </row>
    <row r="994" spans="1:70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  <c r="AX994" s="4"/>
      <c r="AY994" s="4"/>
      <c r="AZ994" s="4"/>
      <c r="BA994" s="4"/>
      <c r="BB994" s="4"/>
      <c r="BC994" s="4"/>
      <c r="BD994" s="4"/>
      <c r="BE994" s="4"/>
      <c r="BF994" s="4"/>
      <c r="BG994" s="4"/>
      <c r="BH994" s="4"/>
      <c r="BI994" s="4"/>
      <c r="BJ994" s="4"/>
      <c r="BK994" s="4"/>
      <c r="BL994" s="4"/>
      <c r="BM994" s="4"/>
      <c r="BN994" s="4"/>
      <c r="BO994" s="4"/>
      <c r="BP994" s="4"/>
      <c r="BQ994" s="4"/>
      <c r="BR994" s="4"/>
    </row>
    <row r="995" spans="1:70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/>
      <c r="AW995" s="4"/>
      <c r="AX995" s="4"/>
      <c r="AY995" s="4"/>
      <c r="AZ995" s="4"/>
      <c r="BA995" s="4"/>
      <c r="BB995" s="4"/>
      <c r="BC995" s="4"/>
      <c r="BD995" s="4"/>
      <c r="BE995" s="4"/>
      <c r="BF995" s="4"/>
      <c r="BG995" s="4"/>
      <c r="BH995" s="4"/>
      <c r="BI995" s="4"/>
      <c r="BJ995" s="4"/>
      <c r="BK995" s="4"/>
      <c r="BL995" s="4"/>
      <c r="BM995" s="4"/>
      <c r="BN995" s="4"/>
      <c r="BO995" s="4"/>
      <c r="BP995" s="4"/>
      <c r="BQ995" s="4"/>
      <c r="BR995" s="4"/>
    </row>
    <row r="996" spans="1:70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  <c r="AX996" s="4"/>
      <c r="AY996" s="4"/>
      <c r="AZ996" s="4"/>
      <c r="BA996" s="4"/>
      <c r="BB996" s="4"/>
      <c r="BC996" s="4"/>
      <c r="BD996" s="4"/>
      <c r="BE996" s="4"/>
      <c r="BF996" s="4"/>
      <c r="BG996" s="4"/>
      <c r="BH996" s="4"/>
      <c r="BI996" s="4"/>
      <c r="BJ996" s="4"/>
      <c r="BK996" s="4"/>
      <c r="BL996" s="4"/>
      <c r="BM996" s="4"/>
      <c r="BN996" s="4"/>
      <c r="BO996" s="4"/>
      <c r="BP996" s="4"/>
      <c r="BQ996" s="4"/>
      <c r="BR996" s="4"/>
    </row>
    <row r="997" spans="1:70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4"/>
      <c r="AU997" s="4"/>
      <c r="AV997" s="4"/>
      <c r="AW997" s="4"/>
      <c r="AX997" s="4"/>
      <c r="AY997" s="4"/>
      <c r="AZ997" s="4"/>
      <c r="BA997" s="4"/>
      <c r="BB997" s="4"/>
      <c r="BC997" s="4"/>
      <c r="BD997" s="4"/>
      <c r="BE997" s="4"/>
      <c r="BF997" s="4"/>
      <c r="BG997" s="4"/>
      <c r="BH997" s="4"/>
      <c r="BI997" s="4"/>
      <c r="BJ997" s="4"/>
      <c r="BK997" s="4"/>
      <c r="BL997" s="4"/>
      <c r="BM997" s="4"/>
      <c r="BN997" s="4"/>
      <c r="BO997" s="4"/>
      <c r="BP997" s="4"/>
      <c r="BQ997" s="4"/>
      <c r="BR997" s="4"/>
    </row>
    <row r="998" spans="1:70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  <c r="AX998" s="4"/>
      <c r="AY998" s="4"/>
      <c r="AZ998" s="4"/>
      <c r="BA998" s="4"/>
      <c r="BB998" s="4"/>
      <c r="BC998" s="4"/>
      <c r="BD998" s="4"/>
      <c r="BE998" s="4"/>
      <c r="BF998" s="4"/>
      <c r="BG998" s="4"/>
      <c r="BH998" s="4"/>
      <c r="BI998" s="4"/>
      <c r="BJ998" s="4"/>
      <c r="BK998" s="4"/>
      <c r="BL998" s="4"/>
      <c r="BM998" s="4"/>
      <c r="BN998" s="4"/>
      <c r="BO998" s="4"/>
      <c r="BP998" s="4"/>
      <c r="BQ998" s="4"/>
      <c r="BR998" s="4"/>
    </row>
    <row r="999" spans="1:70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  <c r="AT999" s="4"/>
      <c r="AU999" s="4"/>
      <c r="AV999" s="4"/>
      <c r="AW999" s="4"/>
      <c r="AX999" s="4"/>
      <c r="AY999" s="4"/>
      <c r="AZ999" s="4"/>
      <c r="BA999" s="4"/>
      <c r="BB999" s="4"/>
      <c r="BC999" s="4"/>
      <c r="BD999" s="4"/>
      <c r="BE999" s="4"/>
      <c r="BF999" s="4"/>
      <c r="BG999" s="4"/>
      <c r="BH999" s="4"/>
      <c r="BI999" s="4"/>
      <c r="BJ999" s="4"/>
      <c r="BK999" s="4"/>
      <c r="BL999" s="4"/>
      <c r="BM999" s="4"/>
      <c r="BN999" s="4"/>
      <c r="BO999" s="4"/>
      <c r="BP999" s="4"/>
      <c r="BQ999" s="4"/>
      <c r="BR999" s="4"/>
    </row>
    <row r="1000" spans="1:70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  <c r="AX1000" s="4"/>
      <c r="AY1000" s="4"/>
      <c r="AZ1000" s="4"/>
      <c r="BA1000" s="4"/>
      <c r="BB1000" s="4"/>
      <c r="BC1000" s="4"/>
      <c r="BD1000" s="4"/>
      <c r="BE1000" s="4"/>
      <c r="BF1000" s="4"/>
      <c r="BG1000" s="4"/>
      <c r="BH1000" s="4"/>
      <c r="BI1000" s="4"/>
      <c r="BJ1000" s="4"/>
      <c r="BK1000" s="4"/>
      <c r="BL1000" s="4"/>
      <c r="BM1000" s="4"/>
      <c r="BN1000" s="4"/>
      <c r="BO1000" s="4"/>
      <c r="BP1000" s="4"/>
      <c r="BQ1000" s="4"/>
      <c r="BR1000" s="4"/>
    </row>
  </sheetData>
  <mergeCells count="704">
    <mergeCell ref="BB51:BC51"/>
    <mergeCell ref="BD51:BE51"/>
    <mergeCell ref="AV51:AW51"/>
    <mergeCell ref="AS51:AT51"/>
    <mergeCell ref="AZ51:BA51"/>
    <mergeCell ref="AX52:AY52"/>
    <mergeCell ref="AZ52:BA52"/>
    <mergeCell ref="BB52:BC52"/>
    <mergeCell ref="BQ58:BR58"/>
    <mergeCell ref="BF58:BG58"/>
    <mergeCell ref="BI58:BJ58"/>
    <mergeCell ref="BK58:BL58"/>
    <mergeCell ref="BM58:BN58"/>
    <mergeCell ref="S52:T52"/>
    <mergeCell ref="U52:V52"/>
    <mergeCell ref="BO55:BP55"/>
    <mergeCell ref="BO58:BP58"/>
    <mergeCell ref="A57:BR57"/>
    <mergeCell ref="C56:N56"/>
    <mergeCell ref="BM56:BN56"/>
    <mergeCell ref="AS58:AT58"/>
    <mergeCell ref="AS55:AT55"/>
    <mergeCell ref="AS56:AT56"/>
    <mergeCell ref="AQ55:AR55"/>
    <mergeCell ref="BD58:BE58"/>
    <mergeCell ref="O51:P51"/>
    <mergeCell ref="Q51:R51"/>
    <mergeCell ref="S51:T51"/>
    <mergeCell ref="AQ58:AR58"/>
    <mergeCell ref="U51:V51"/>
    <mergeCell ref="W51:X51"/>
    <mergeCell ref="Z51:AA51"/>
    <mergeCell ref="AB51:AC51"/>
    <mergeCell ref="AQ51:AR51"/>
    <mergeCell ref="AO55:AP55"/>
    <mergeCell ref="BQ51:BR51"/>
    <mergeCell ref="BO52:BP52"/>
    <mergeCell ref="BQ52:BR52"/>
    <mergeCell ref="BF55:BG55"/>
    <mergeCell ref="BQ54:BR54"/>
    <mergeCell ref="BM51:BN51"/>
    <mergeCell ref="BO51:BP51"/>
    <mergeCell ref="BQ55:BR55"/>
    <mergeCell ref="BO54:BP54"/>
    <mergeCell ref="BM55:BN55"/>
    <mergeCell ref="Q52:R52"/>
    <mergeCell ref="AV58:AW58"/>
    <mergeCell ref="BI55:BJ55"/>
    <mergeCell ref="BK55:BL55"/>
    <mergeCell ref="AH58:AI58"/>
    <mergeCell ref="AJ58:AK58"/>
    <mergeCell ref="AM58:AN58"/>
    <mergeCell ref="AO58:AP58"/>
    <mergeCell ref="AV55:AW55"/>
    <mergeCell ref="AJ55:AK55"/>
    <mergeCell ref="O52:P52"/>
    <mergeCell ref="C54:N54"/>
    <mergeCell ref="O54:P54"/>
    <mergeCell ref="Q54:R54"/>
    <mergeCell ref="BF51:BG51"/>
    <mergeCell ref="AX55:AY55"/>
    <mergeCell ref="AZ55:BA55"/>
    <mergeCell ref="BB55:BC55"/>
    <mergeCell ref="BD55:BE55"/>
    <mergeCell ref="AX54:AY54"/>
    <mergeCell ref="S54:T54"/>
    <mergeCell ref="AJ52:AK52"/>
    <mergeCell ref="AJ54:AK54"/>
    <mergeCell ref="AF51:AG51"/>
    <mergeCell ref="Z52:AA52"/>
    <mergeCell ref="A53:BR53"/>
    <mergeCell ref="C52:N52"/>
    <mergeCell ref="BK52:BL52"/>
    <mergeCell ref="BM52:BN52"/>
    <mergeCell ref="AV52:AW52"/>
    <mergeCell ref="AS52:AT52"/>
    <mergeCell ref="BD52:BE52"/>
    <mergeCell ref="BI51:BJ51"/>
    <mergeCell ref="BF54:BG54"/>
    <mergeCell ref="AJ51:AK51"/>
    <mergeCell ref="AM51:AN51"/>
    <mergeCell ref="AO51:AP51"/>
    <mergeCell ref="AM54:AN54"/>
    <mergeCell ref="AO54:AP54"/>
    <mergeCell ref="AQ54:AR54"/>
    <mergeCell ref="BM54:BN54"/>
    <mergeCell ref="AS54:AT54"/>
    <mergeCell ref="AV54:AW54"/>
    <mergeCell ref="AD51:AE51"/>
    <mergeCell ref="AH51:AI51"/>
    <mergeCell ref="C51:N51"/>
    <mergeCell ref="BI54:BJ54"/>
    <mergeCell ref="BF52:BG52"/>
    <mergeCell ref="BI52:BJ52"/>
    <mergeCell ref="AQ52:AR52"/>
    <mergeCell ref="BQ50:BR50"/>
    <mergeCell ref="BK49:BL49"/>
    <mergeCell ref="BI50:BJ50"/>
    <mergeCell ref="BK50:BL50"/>
    <mergeCell ref="BM49:BN49"/>
    <mergeCell ref="BM50:BN50"/>
    <mergeCell ref="BO50:BP50"/>
    <mergeCell ref="AD50:AE50"/>
    <mergeCell ref="AF50:AG50"/>
    <mergeCell ref="AH50:AI50"/>
    <mergeCell ref="C50:N50"/>
    <mergeCell ref="O50:P50"/>
    <mergeCell ref="Q50:R50"/>
    <mergeCell ref="Z50:AA50"/>
    <mergeCell ref="S50:T50"/>
    <mergeCell ref="U50:V50"/>
    <mergeCell ref="W49:X49"/>
    <mergeCell ref="BQ49:BR49"/>
    <mergeCell ref="C49:N49"/>
    <mergeCell ref="BO49:BP49"/>
    <mergeCell ref="AV49:AW49"/>
    <mergeCell ref="AJ50:AK50"/>
    <mergeCell ref="AM50:AN50"/>
    <mergeCell ref="AO50:AP50"/>
    <mergeCell ref="AQ50:AR50"/>
    <mergeCell ref="AB50:AC50"/>
    <mergeCell ref="AZ49:BA49"/>
    <mergeCell ref="BB49:BC49"/>
    <mergeCell ref="AX49:AY49"/>
    <mergeCell ref="AO49:AP49"/>
    <mergeCell ref="AS49:AT49"/>
    <mergeCell ref="A48:BR48"/>
    <mergeCell ref="O49:P49"/>
    <mergeCell ref="Q49:R49"/>
    <mergeCell ref="S49:T49"/>
    <mergeCell ref="U49:V49"/>
    <mergeCell ref="BK51:BL51"/>
    <mergeCell ref="W50:X50"/>
    <mergeCell ref="BI49:BJ49"/>
    <mergeCell ref="AV50:AW50"/>
    <mergeCell ref="BD49:BE49"/>
    <mergeCell ref="BF49:BG49"/>
    <mergeCell ref="BD50:BE50"/>
    <mergeCell ref="AX50:AY50"/>
    <mergeCell ref="AZ50:BA50"/>
    <mergeCell ref="BB50:BC50"/>
    <mergeCell ref="C55:N55"/>
    <mergeCell ref="O55:P55"/>
    <mergeCell ref="Q55:R55"/>
    <mergeCell ref="S55:T55"/>
    <mergeCell ref="U55:V55"/>
    <mergeCell ref="W55:X55"/>
    <mergeCell ref="BB58:BC58"/>
    <mergeCell ref="AX58:AY58"/>
    <mergeCell ref="AZ58:BA58"/>
    <mergeCell ref="BF50:BG50"/>
    <mergeCell ref="BB59:BC59"/>
    <mergeCell ref="BD59:BE59"/>
    <mergeCell ref="AZ54:BA54"/>
    <mergeCell ref="BB54:BC54"/>
    <mergeCell ref="BD54:BE54"/>
    <mergeCell ref="AX51:AY51"/>
    <mergeCell ref="AB52:AC52"/>
    <mergeCell ref="AD52:AE52"/>
    <mergeCell ref="AF52:AG52"/>
    <mergeCell ref="BO56:BP56"/>
    <mergeCell ref="AB56:AC56"/>
    <mergeCell ref="AH52:AI52"/>
    <mergeCell ref="AM52:AN52"/>
    <mergeCell ref="AO52:AP52"/>
    <mergeCell ref="AD56:AE56"/>
    <mergeCell ref="BK54:BL54"/>
    <mergeCell ref="BQ56:BR56"/>
    <mergeCell ref="BK56:BL56"/>
    <mergeCell ref="AV56:AW56"/>
    <mergeCell ref="AX56:AY56"/>
    <mergeCell ref="BI56:BJ56"/>
    <mergeCell ref="BD56:BE56"/>
    <mergeCell ref="BF56:BG56"/>
    <mergeCell ref="AZ56:BA56"/>
    <mergeCell ref="BB56:BC56"/>
    <mergeCell ref="B65:U65"/>
    <mergeCell ref="AD65:BP65"/>
    <mergeCell ref="BA63:BJ63"/>
    <mergeCell ref="BK63:BQ63"/>
    <mergeCell ref="BK62:BQ62"/>
    <mergeCell ref="AQ62:AY62"/>
    <mergeCell ref="H63:AG63"/>
    <mergeCell ref="AH63:AK63"/>
    <mergeCell ref="BF59:BG59"/>
    <mergeCell ref="BO59:BP59"/>
    <mergeCell ref="BK59:BL59"/>
    <mergeCell ref="BI59:BJ59"/>
    <mergeCell ref="AQ63:AY63"/>
    <mergeCell ref="BA62:BJ62"/>
    <mergeCell ref="AV59:AW59"/>
    <mergeCell ref="AX59:AY59"/>
    <mergeCell ref="AZ59:BA59"/>
    <mergeCell ref="AJ59:AK59"/>
    <mergeCell ref="AM59:AN59"/>
    <mergeCell ref="AS59:AT59"/>
    <mergeCell ref="AQ61:AY61"/>
    <mergeCell ref="AQ59:AR59"/>
    <mergeCell ref="BM59:BN59"/>
    <mergeCell ref="BA60:BL60"/>
    <mergeCell ref="BA61:BJ61"/>
    <mergeCell ref="BK61:BQ61"/>
    <mergeCell ref="BQ59:BR59"/>
    <mergeCell ref="AL63:AP63"/>
    <mergeCell ref="W60:AJ60"/>
    <mergeCell ref="H61:AG61"/>
    <mergeCell ref="AH61:AK61"/>
    <mergeCell ref="AL61:AP61"/>
    <mergeCell ref="AL62:AP62"/>
    <mergeCell ref="AO59:AP59"/>
    <mergeCell ref="U59:V59"/>
    <mergeCell ref="W59:X59"/>
    <mergeCell ref="Z59:AA59"/>
    <mergeCell ref="H62:AG62"/>
    <mergeCell ref="AH62:AK62"/>
    <mergeCell ref="C59:N59"/>
    <mergeCell ref="O59:P59"/>
    <mergeCell ref="Q59:R59"/>
    <mergeCell ref="S59:T59"/>
    <mergeCell ref="C58:N58"/>
    <mergeCell ref="O58:P58"/>
    <mergeCell ref="Q58:R58"/>
    <mergeCell ref="S58:T58"/>
    <mergeCell ref="AF59:AG59"/>
    <mergeCell ref="AH59:AI59"/>
    <mergeCell ref="AB59:AC59"/>
    <mergeCell ref="AD59:AE59"/>
    <mergeCell ref="W56:X56"/>
    <mergeCell ref="AQ49:AR49"/>
    <mergeCell ref="AQ56:AR56"/>
    <mergeCell ref="AH56:AI56"/>
    <mergeCell ref="AJ56:AK56"/>
    <mergeCell ref="AM56:AN56"/>
    <mergeCell ref="AO56:AP56"/>
    <mergeCell ref="AB55:AC55"/>
    <mergeCell ref="AD55:AE55"/>
    <mergeCell ref="Z55:AA55"/>
    <mergeCell ref="O56:P56"/>
    <mergeCell ref="Q56:R56"/>
    <mergeCell ref="AD58:AE58"/>
    <mergeCell ref="AF58:AG58"/>
    <mergeCell ref="U58:V58"/>
    <mergeCell ref="W58:X58"/>
    <mergeCell ref="Z58:AA58"/>
    <mergeCell ref="AB58:AC58"/>
    <mergeCell ref="AF56:AG56"/>
    <mergeCell ref="Z56:AA56"/>
    <mergeCell ref="S56:T56"/>
    <mergeCell ref="U56:V56"/>
    <mergeCell ref="AS50:AT50"/>
    <mergeCell ref="Z49:AA49"/>
    <mergeCell ref="AB49:AC49"/>
    <mergeCell ref="AD49:AE49"/>
    <mergeCell ref="AF49:AG49"/>
    <mergeCell ref="AH49:AI49"/>
    <mergeCell ref="AJ49:AK49"/>
    <mergeCell ref="AM49:AN49"/>
    <mergeCell ref="W52:X52"/>
    <mergeCell ref="AH54:AI54"/>
    <mergeCell ref="AH55:AI55"/>
    <mergeCell ref="AF55:AG55"/>
    <mergeCell ref="U54:V54"/>
    <mergeCell ref="W54:X54"/>
    <mergeCell ref="AD54:AE54"/>
    <mergeCell ref="AF54:AG54"/>
    <mergeCell ref="AB54:AC54"/>
    <mergeCell ref="Z54:AA54"/>
    <mergeCell ref="BF41:BG41"/>
    <mergeCell ref="AH39:AI39"/>
    <mergeCell ref="AJ39:AK39"/>
    <mergeCell ref="AX39:AY39"/>
    <mergeCell ref="AQ39:AR39"/>
    <mergeCell ref="AD39:AE39"/>
    <mergeCell ref="BO44:BP44"/>
    <mergeCell ref="AX44:AY44"/>
    <mergeCell ref="AZ44:BA44"/>
    <mergeCell ref="BB44:BC44"/>
    <mergeCell ref="BD44:BE44"/>
    <mergeCell ref="BF44:BG44"/>
    <mergeCell ref="BI44:BJ44"/>
    <mergeCell ref="BK44:BL44"/>
    <mergeCell ref="BM44:BN44"/>
    <mergeCell ref="C41:N41"/>
    <mergeCell ref="O41:P41"/>
    <mergeCell ref="Q41:R41"/>
    <mergeCell ref="S41:T41"/>
    <mergeCell ref="BI36:BJ36"/>
    <mergeCell ref="AV36:AW36"/>
    <mergeCell ref="AX36:AY36"/>
    <mergeCell ref="AZ36:BA36"/>
    <mergeCell ref="AB39:AC39"/>
    <mergeCell ref="AM41:AN41"/>
    <mergeCell ref="BB36:BC36"/>
    <mergeCell ref="BD36:BE36"/>
    <mergeCell ref="AQ41:AR41"/>
    <mergeCell ref="BI41:BJ41"/>
    <mergeCell ref="BB41:BC41"/>
    <mergeCell ref="BD41:BE41"/>
    <mergeCell ref="AS41:AT41"/>
    <mergeCell ref="AV41:AW41"/>
    <mergeCell ref="AX41:AY41"/>
    <mergeCell ref="AZ41:BA41"/>
    <mergeCell ref="AB35:AC35"/>
    <mergeCell ref="AD35:AE35"/>
    <mergeCell ref="AF35:AG35"/>
    <mergeCell ref="AH35:AI35"/>
    <mergeCell ref="O39:P39"/>
    <mergeCell ref="Q39:R39"/>
    <mergeCell ref="S39:T39"/>
    <mergeCell ref="U39:V39"/>
    <mergeCell ref="AJ35:AK35"/>
    <mergeCell ref="AM35:AN35"/>
    <mergeCell ref="AO35:AP35"/>
    <mergeCell ref="C36:N36"/>
    <mergeCell ref="O36:P36"/>
    <mergeCell ref="U35:V35"/>
    <mergeCell ref="W35:X35"/>
    <mergeCell ref="Z35:AA35"/>
    <mergeCell ref="AJ36:AK36"/>
    <mergeCell ref="AH36:AI36"/>
    <mergeCell ref="AF36:AG36"/>
    <mergeCell ref="BO41:BP41"/>
    <mergeCell ref="BQ41:BR41"/>
    <mergeCell ref="A40:BR40"/>
    <mergeCell ref="BK41:BL41"/>
    <mergeCell ref="BM41:BN41"/>
    <mergeCell ref="C39:N39"/>
    <mergeCell ref="BM39:BN39"/>
    <mergeCell ref="AV39:AW39"/>
    <mergeCell ref="AJ41:AK41"/>
    <mergeCell ref="C47:N47"/>
    <mergeCell ref="AO46:AP46"/>
    <mergeCell ref="W47:X47"/>
    <mergeCell ref="Z47:AA47"/>
    <mergeCell ref="AH47:AI47"/>
    <mergeCell ref="AJ47:AK47"/>
    <mergeCell ref="AO47:AP47"/>
    <mergeCell ref="C46:N46"/>
    <mergeCell ref="AQ46:AR46"/>
    <mergeCell ref="AS46:AT46"/>
    <mergeCell ref="O47:P47"/>
    <mergeCell ref="Q47:R47"/>
    <mergeCell ref="S47:T47"/>
    <mergeCell ref="AQ47:AR47"/>
    <mergeCell ref="AS47:AT47"/>
    <mergeCell ref="AB47:AC47"/>
    <mergeCell ref="AD47:AE47"/>
    <mergeCell ref="U47:V47"/>
    <mergeCell ref="AF41:AG41"/>
    <mergeCell ref="U46:V46"/>
    <mergeCell ref="AM47:AN47"/>
    <mergeCell ref="AB46:AC46"/>
    <mergeCell ref="AD46:AE46"/>
    <mergeCell ref="AF46:AG46"/>
    <mergeCell ref="AH46:AI46"/>
    <mergeCell ref="AJ46:AK46"/>
    <mergeCell ref="AF47:AG47"/>
    <mergeCell ref="Z46:AA46"/>
    <mergeCell ref="W45:X45"/>
    <mergeCell ref="AB45:AC45"/>
    <mergeCell ref="O46:P46"/>
    <mergeCell ref="Q46:R46"/>
    <mergeCell ref="S46:T46"/>
    <mergeCell ref="AH41:AI41"/>
    <mergeCell ref="AB41:AC41"/>
    <mergeCell ref="U41:V41"/>
    <mergeCell ref="W41:X41"/>
    <mergeCell ref="AD41:AE41"/>
    <mergeCell ref="AM46:AN46"/>
    <mergeCell ref="AZ45:BA45"/>
    <mergeCell ref="W46:X46"/>
    <mergeCell ref="AD45:AE45"/>
    <mergeCell ref="AF45:AG45"/>
    <mergeCell ref="C45:N45"/>
    <mergeCell ref="O45:P45"/>
    <mergeCell ref="Q45:R45"/>
    <mergeCell ref="S45:T45"/>
    <mergeCell ref="U45:V45"/>
    <mergeCell ref="BI47:BJ47"/>
    <mergeCell ref="BI46:BJ46"/>
    <mergeCell ref="BF46:BG46"/>
    <mergeCell ref="Z45:AA45"/>
    <mergeCell ref="AZ46:BA46"/>
    <mergeCell ref="BB46:BC46"/>
    <mergeCell ref="BD46:BE46"/>
    <mergeCell ref="AV46:AW46"/>
    <mergeCell ref="AX46:AY46"/>
    <mergeCell ref="AQ45:AR45"/>
    <mergeCell ref="AV47:AW47"/>
    <mergeCell ref="AX47:AY47"/>
    <mergeCell ref="AZ47:BA47"/>
    <mergeCell ref="BB47:BC47"/>
    <mergeCell ref="BD47:BE47"/>
    <mergeCell ref="BF47:BG47"/>
    <mergeCell ref="BQ43:BR43"/>
    <mergeCell ref="BQ44:BR44"/>
    <mergeCell ref="BK47:BL47"/>
    <mergeCell ref="BM47:BN47"/>
    <mergeCell ref="BK46:BL46"/>
    <mergeCell ref="BM46:BN46"/>
    <mergeCell ref="BO46:BP46"/>
    <mergeCell ref="BQ46:BR46"/>
    <mergeCell ref="BO43:BP43"/>
    <mergeCell ref="BQ45:BR45"/>
    <mergeCell ref="BO47:BP47"/>
    <mergeCell ref="BQ47:BR47"/>
    <mergeCell ref="BO45:BP45"/>
    <mergeCell ref="AM44:AN44"/>
    <mergeCell ref="AO44:AP44"/>
    <mergeCell ref="AQ44:AR44"/>
    <mergeCell ref="BM45:BN45"/>
    <mergeCell ref="AS44:AT44"/>
    <mergeCell ref="AV44:AW44"/>
    <mergeCell ref="AX45:AY45"/>
    <mergeCell ref="BK43:BL43"/>
    <mergeCell ref="BM43:BN43"/>
    <mergeCell ref="BD45:BE45"/>
    <mergeCell ref="BF45:BG45"/>
    <mergeCell ref="BI45:BJ45"/>
    <mergeCell ref="BK45:BL45"/>
    <mergeCell ref="BF43:BG43"/>
    <mergeCell ref="AH43:AI43"/>
    <mergeCell ref="AS43:AT43"/>
    <mergeCell ref="AV43:AW43"/>
    <mergeCell ref="AX43:AY43"/>
    <mergeCell ref="AZ43:BA43"/>
    <mergeCell ref="BI43:BJ43"/>
    <mergeCell ref="W44:X44"/>
    <mergeCell ref="BB43:BC43"/>
    <mergeCell ref="BD43:BE43"/>
    <mergeCell ref="Z41:AA41"/>
    <mergeCell ref="Z42:AA42"/>
    <mergeCell ref="AD42:AE42"/>
    <mergeCell ref="AB42:AC42"/>
    <mergeCell ref="AO43:AP43"/>
    <mergeCell ref="AQ43:AR43"/>
    <mergeCell ref="AF43:AG43"/>
    <mergeCell ref="S43:T43"/>
    <mergeCell ref="U43:V43"/>
    <mergeCell ref="W43:X43"/>
    <mergeCell ref="AB43:AC43"/>
    <mergeCell ref="Z43:AA43"/>
    <mergeCell ref="AD43:AE43"/>
    <mergeCell ref="AB44:AC44"/>
    <mergeCell ref="AF44:AG44"/>
    <mergeCell ref="AH44:AI44"/>
    <mergeCell ref="C44:N44"/>
    <mergeCell ref="O44:P44"/>
    <mergeCell ref="Q44:R44"/>
    <mergeCell ref="S44:T44"/>
    <mergeCell ref="AD44:AE44"/>
    <mergeCell ref="Z44:AA44"/>
    <mergeCell ref="U44:V44"/>
    <mergeCell ref="C43:N43"/>
    <mergeCell ref="O43:P43"/>
    <mergeCell ref="Q43:R43"/>
    <mergeCell ref="C42:N42"/>
    <mergeCell ref="O42:P42"/>
    <mergeCell ref="Q42:R42"/>
    <mergeCell ref="S42:T42"/>
    <mergeCell ref="BQ42:BR42"/>
    <mergeCell ref="U42:V42"/>
    <mergeCell ref="W42:X42"/>
    <mergeCell ref="AH42:AI42"/>
    <mergeCell ref="AM42:AN42"/>
    <mergeCell ref="AO42:AP42"/>
    <mergeCell ref="BK42:BL42"/>
    <mergeCell ref="BM42:BN42"/>
    <mergeCell ref="BF42:BG42"/>
    <mergeCell ref="BI39:BJ39"/>
    <mergeCell ref="BI42:BJ42"/>
    <mergeCell ref="AQ42:AR42"/>
    <mergeCell ref="AS42:AT42"/>
    <mergeCell ref="BD42:BE42"/>
    <mergeCell ref="AH45:AI45"/>
    <mergeCell ref="AJ45:AK45"/>
    <mergeCell ref="AM45:AN45"/>
    <mergeCell ref="AO45:AP45"/>
    <mergeCell ref="AJ44:AK44"/>
    <mergeCell ref="AX38:AY38"/>
    <mergeCell ref="AJ38:AK38"/>
    <mergeCell ref="AM38:AN38"/>
    <mergeCell ref="AS39:AT39"/>
    <mergeCell ref="AM39:AN39"/>
    <mergeCell ref="BB45:BC45"/>
    <mergeCell ref="AV45:AW45"/>
    <mergeCell ref="AM43:AN43"/>
    <mergeCell ref="AS45:AT45"/>
    <mergeCell ref="AO41:AP41"/>
    <mergeCell ref="BB35:BC35"/>
    <mergeCell ref="W29:X33"/>
    <mergeCell ref="Q29:R33"/>
    <mergeCell ref="C28:N33"/>
    <mergeCell ref="S29:T33"/>
    <mergeCell ref="AJ43:AK43"/>
    <mergeCell ref="AF42:AG42"/>
    <mergeCell ref="AJ42:AK42"/>
    <mergeCell ref="BB38:BC38"/>
    <mergeCell ref="AV38:AW38"/>
    <mergeCell ref="BO42:BP42"/>
    <mergeCell ref="AV42:AW42"/>
    <mergeCell ref="AX42:AY42"/>
    <mergeCell ref="AZ42:BA42"/>
    <mergeCell ref="BB42:BC42"/>
    <mergeCell ref="Z29:AA33"/>
    <mergeCell ref="A34:BR34"/>
    <mergeCell ref="C35:N35"/>
    <mergeCell ref="O35:P35"/>
    <mergeCell ref="BI29:BJ33"/>
    <mergeCell ref="BO38:BP38"/>
    <mergeCell ref="BQ38:BR38"/>
    <mergeCell ref="BO39:BP39"/>
    <mergeCell ref="BQ39:BR39"/>
    <mergeCell ref="AF37:AG37"/>
    <mergeCell ref="AH37:AI37"/>
    <mergeCell ref="AZ38:BA38"/>
    <mergeCell ref="AQ38:AR38"/>
    <mergeCell ref="AS38:AT38"/>
    <mergeCell ref="AH38:AI38"/>
    <mergeCell ref="BO36:BP36"/>
    <mergeCell ref="BD38:BE38"/>
    <mergeCell ref="BQ29:BR29"/>
    <mergeCell ref="BO35:BP35"/>
    <mergeCell ref="AJ37:AK37"/>
    <mergeCell ref="BK37:BL37"/>
    <mergeCell ref="BF35:BG35"/>
    <mergeCell ref="AS35:AT35"/>
    <mergeCell ref="AV35:AW35"/>
    <mergeCell ref="AO38:AP38"/>
    <mergeCell ref="BK35:BL35"/>
    <mergeCell ref="BM35:BN35"/>
    <mergeCell ref="BK36:BL36"/>
    <mergeCell ref="BM36:BN36"/>
    <mergeCell ref="BD37:BE37"/>
    <mergeCell ref="BF37:BG37"/>
    <mergeCell ref="BI37:BJ37"/>
    <mergeCell ref="BD35:BE35"/>
    <mergeCell ref="BI35:BJ35"/>
    <mergeCell ref="C38:N38"/>
    <mergeCell ref="O38:P38"/>
    <mergeCell ref="Q38:R38"/>
    <mergeCell ref="S38:T38"/>
    <mergeCell ref="BQ36:BR36"/>
    <mergeCell ref="AQ35:AR35"/>
    <mergeCell ref="AQ36:AR36"/>
    <mergeCell ref="AS36:AT36"/>
    <mergeCell ref="BQ35:BR35"/>
    <mergeCell ref="BF36:BG36"/>
    <mergeCell ref="U38:V38"/>
    <mergeCell ref="W38:X38"/>
    <mergeCell ref="S26:Y26"/>
    <mergeCell ref="A28:A33"/>
    <mergeCell ref="B28:B33"/>
    <mergeCell ref="O28:O33"/>
    <mergeCell ref="P28:P33"/>
    <mergeCell ref="Q28:X28"/>
    <mergeCell ref="Y29:Y33"/>
    <mergeCell ref="U29:V33"/>
    <mergeCell ref="Q35:R35"/>
    <mergeCell ref="S35:T35"/>
    <mergeCell ref="C37:N37"/>
    <mergeCell ref="O37:P37"/>
    <mergeCell ref="Q37:R37"/>
    <mergeCell ref="S37:T37"/>
    <mergeCell ref="Q36:R36"/>
    <mergeCell ref="S36:T36"/>
    <mergeCell ref="BQ37:BR37"/>
    <mergeCell ref="AM37:AN37"/>
    <mergeCell ref="AO37:AP37"/>
    <mergeCell ref="AQ37:AR37"/>
    <mergeCell ref="AS37:AT37"/>
    <mergeCell ref="AV37:AW37"/>
    <mergeCell ref="AX37:AY37"/>
    <mergeCell ref="AZ37:BA37"/>
    <mergeCell ref="BO37:BP37"/>
    <mergeCell ref="BB37:BC37"/>
    <mergeCell ref="AD37:AE37"/>
    <mergeCell ref="BM37:BN37"/>
    <mergeCell ref="Z38:AA38"/>
    <mergeCell ref="AB38:AC38"/>
    <mergeCell ref="AD38:AE38"/>
    <mergeCell ref="AF38:AG38"/>
    <mergeCell ref="BF38:BG38"/>
    <mergeCell ref="BI38:BJ38"/>
    <mergeCell ref="BK38:BL38"/>
    <mergeCell ref="BM38:BN38"/>
    <mergeCell ref="AF39:AG39"/>
    <mergeCell ref="U36:V36"/>
    <mergeCell ref="W36:X36"/>
    <mergeCell ref="AM36:AN36"/>
    <mergeCell ref="AO36:AP36"/>
    <mergeCell ref="Z36:AA36"/>
    <mergeCell ref="AB36:AC36"/>
    <mergeCell ref="AD36:AE36"/>
    <mergeCell ref="Z37:AA37"/>
    <mergeCell ref="AB37:AC37"/>
    <mergeCell ref="U37:V37"/>
    <mergeCell ref="W37:X37"/>
    <mergeCell ref="BK39:BL39"/>
    <mergeCell ref="AZ39:BA39"/>
    <mergeCell ref="BB39:BC39"/>
    <mergeCell ref="BD39:BE39"/>
    <mergeCell ref="BF39:BG39"/>
    <mergeCell ref="W39:X39"/>
    <mergeCell ref="Z39:AA39"/>
    <mergeCell ref="AO39:AP39"/>
    <mergeCell ref="B13:M13"/>
    <mergeCell ref="M18:M20"/>
    <mergeCell ref="BF18:BI18"/>
    <mergeCell ref="N18:R18"/>
    <mergeCell ref="S18:V18"/>
    <mergeCell ref="AJ18:AM18"/>
    <mergeCell ref="AN18:AR18"/>
    <mergeCell ref="AS18:AV18"/>
    <mergeCell ref="AW18:AZ18"/>
    <mergeCell ref="BA18:BE18"/>
    <mergeCell ref="AX35:AY35"/>
    <mergeCell ref="AZ35:BA35"/>
    <mergeCell ref="M23:M24"/>
    <mergeCell ref="N23:N24"/>
    <mergeCell ref="O23:O24"/>
    <mergeCell ref="P23:P24"/>
    <mergeCell ref="AO23:AO24"/>
    <mergeCell ref="AF31:AG33"/>
    <mergeCell ref="AH31:AI33"/>
    <mergeCell ref="AH23:AH24"/>
    <mergeCell ref="AF18:AI18"/>
    <mergeCell ref="Q23:Q24"/>
    <mergeCell ref="V23:V24"/>
    <mergeCell ref="T23:T24"/>
    <mergeCell ref="U23:U24"/>
    <mergeCell ref="X23:X24"/>
    <mergeCell ref="Y23:Y24"/>
    <mergeCell ref="Z23:Z24"/>
    <mergeCell ref="AG23:AG24"/>
    <mergeCell ref="AB23:AB24"/>
    <mergeCell ref="AN23:AN24"/>
    <mergeCell ref="W23:W24"/>
    <mergeCell ref="B2:M2"/>
    <mergeCell ref="R2:BL2"/>
    <mergeCell ref="AW4:BH5"/>
    <mergeCell ref="B10:M11"/>
    <mergeCell ref="AW23:AW24"/>
    <mergeCell ref="AX23:AX24"/>
    <mergeCell ref="W18:Z18"/>
    <mergeCell ref="AA18:AE18"/>
    <mergeCell ref="R23:R24"/>
    <mergeCell ref="S23:S24"/>
    <mergeCell ref="AD23:AD24"/>
    <mergeCell ref="AE23:AE24"/>
    <mergeCell ref="AF23:AF24"/>
    <mergeCell ref="AL23:AL24"/>
    <mergeCell ref="AC23:AC24"/>
    <mergeCell ref="AA23:AA24"/>
    <mergeCell ref="AV28:BP28"/>
    <mergeCell ref="AX29:BE29"/>
    <mergeCell ref="AU29:AU33"/>
    <mergeCell ref="BO31:BP33"/>
    <mergeCell ref="BC23:BC24"/>
    <mergeCell ref="BE23:BE24"/>
    <mergeCell ref="BF23:BF24"/>
    <mergeCell ref="BG23:BG24"/>
    <mergeCell ref="BH23:BH24"/>
    <mergeCell ref="BD23:BD24"/>
    <mergeCell ref="AZ31:BA33"/>
    <mergeCell ref="AX30:AY33"/>
    <mergeCell ref="AZ30:BE30"/>
    <mergeCell ref="BD31:BE33"/>
    <mergeCell ref="BB31:BC33"/>
    <mergeCell ref="B12:M12"/>
    <mergeCell ref="AB30:AC33"/>
    <mergeCell ref="AV29:AW33"/>
    <mergeCell ref="AD31:AE33"/>
    <mergeCell ref="AU26:BC26"/>
    <mergeCell ref="BK29:BL33"/>
    <mergeCell ref="BM31:BN33"/>
    <mergeCell ref="AS23:AS24"/>
    <mergeCell ref="AT23:AT24"/>
    <mergeCell ref="AU23:AU24"/>
    <mergeCell ref="BM29:BP30"/>
    <mergeCell ref="BB23:BB24"/>
    <mergeCell ref="AY23:AY24"/>
    <mergeCell ref="BI23:BI24"/>
    <mergeCell ref="AV23:AV24"/>
    <mergeCell ref="AB29:AI29"/>
    <mergeCell ref="AI23:AI24"/>
    <mergeCell ref="AJ23:AJ24"/>
    <mergeCell ref="AK23:AK24"/>
    <mergeCell ref="AQ31:AR33"/>
    <mergeCell ref="AS31:AT33"/>
    <mergeCell ref="AJ29:AK33"/>
    <mergeCell ref="AM29:AN33"/>
    <mergeCell ref="AO29:AP33"/>
    <mergeCell ref="AQ29:AT30"/>
    <mergeCell ref="BQ31:BR31"/>
    <mergeCell ref="AZ23:AZ24"/>
    <mergeCell ref="BA23:BA24"/>
    <mergeCell ref="BF29:BG33"/>
    <mergeCell ref="BQ30:BR30"/>
    <mergeCell ref="AD30:AI30"/>
    <mergeCell ref="AP23:AP24"/>
    <mergeCell ref="AQ23:AQ24"/>
    <mergeCell ref="AR23:AR24"/>
    <mergeCell ref="Z28:AT28"/>
  </mergeCells>
  <phoneticPr fontId="20" type="noConversion"/>
  <pageMargins left="0" right="0" top="0" bottom="0" header="0" footer="0"/>
  <pageSetup paperSize="9" orientation="landscape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R1000"/>
  <sheetViews>
    <sheetView topLeftCell="A2" workbookViewId="0">
      <selection activeCell="B9" sqref="B9"/>
    </sheetView>
  </sheetViews>
  <sheetFormatPr defaultColWidth="14.42578125" defaultRowHeight="15" customHeight="1"/>
  <cols>
    <col min="1" max="1" width="3.7109375" customWidth="1"/>
    <col min="2" max="2" width="7.7109375" customWidth="1"/>
    <col min="3" max="3" width="3.42578125" customWidth="1"/>
    <col min="4" max="5" width="3" customWidth="1"/>
    <col min="6" max="6" width="3.5703125" customWidth="1"/>
    <col min="7" max="7" width="4.28515625" customWidth="1"/>
    <col min="8" max="8" width="3" customWidth="1"/>
    <col min="9" max="9" width="3.140625" customWidth="1"/>
    <col min="10" max="10" width="3.5703125" customWidth="1"/>
    <col min="11" max="11" width="3.28515625" customWidth="1"/>
    <col min="12" max="12" width="3" customWidth="1"/>
    <col min="13" max="13" width="3.5703125" customWidth="1"/>
    <col min="14" max="15" width="3.28515625" customWidth="1"/>
    <col min="16" max="17" width="3.5703125" customWidth="1"/>
    <col min="18" max="18" width="3.42578125" customWidth="1"/>
    <col min="19" max="19" width="4.85546875" customWidth="1"/>
    <col min="20" max="21" width="4.28515625" customWidth="1"/>
    <col min="22" max="22" width="3.7109375" customWidth="1"/>
    <col min="23" max="23" width="4.42578125" customWidth="1"/>
    <col min="24" max="24" width="5.140625" customWidth="1"/>
    <col min="25" max="25" width="6.42578125" customWidth="1"/>
    <col min="26" max="26" width="3.42578125" customWidth="1"/>
    <col min="27" max="28" width="3.28515625" customWidth="1"/>
    <col min="29" max="30" width="3.5703125" customWidth="1"/>
    <col min="31" max="31" width="4" customWidth="1"/>
    <col min="32" max="32" width="3.5703125" customWidth="1"/>
    <col min="33" max="33" width="3.42578125" customWidth="1"/>
    <col min="34" max="34" width="4.42578125" customWidth="1"/>
    <col min="35" max="35" width="4.7109375" customWidth="1"/>
    <col min="36" max="37" width="3.28515625" customWidth="1"/>
    <col min="38" max="38" width="3.5703125" customWidth="1"/>
    <col min="39" max="40" width="3.7109375" customWidth="1"/>
    <col min="41" max="41" width="3.140625" customWidth="1"/>
    <col min="42" max="42" width="4.28515625" customWidth="1"/>
    <col min="43" max="43" width="4" customWidth="1"/>
    <col min="44" max="44" width="3.7109375" customWidth="1"/>
    <col min="45" max="45" width="3.28515625" customWidth="1"/>
    <col min="46" max="46" width="3.5703125" customWidth="1"/>
    <col min="47" max="47" width="6.5703125" customWidth="1"/>
    <col min="48" max="48" width="3.5703125" customWidth="1"/>
    <col min="49" max="49" width="3.7109375" customWidth="1"/>
    <col min="50" max="50" width="3.42578125" customWidth="1"/>
    <col min="51" max="51" width="3.7109375" customWidth="1"/>
    <col min="52" max="52" width="3.5703125" customWidth="1"/>
    <col min="53" max="53" width="3.42578125" customWidth="1"/>
    <col min="54" max="54" width="4.42578125" customWidth="1"/>
    <col min="55" max="55" width="4.5703125" customWidth="1"/>
    <col min="56" max="56" width="4.28515625" customWidth="1"/>
    <col min="57" max="57" width="3.42578125" customWidth="1"/>
    <col min="58" max="58" width="3.7109375" customWidth="1"/>
    <col min="59" max="59" width="3" customWidth="1"/>
    <col min="60" max="60" width="3.28515625" customWidth="1"/>
    <col min="61" max="61" width="3.7109375" customWidth="1"/>
    <col min="62" max="64" width="2.85546875" customWidth="1"/>
    <col min="65" max="65" width="3.7109375" customWidth="1"/>
    <col min="66" max="66" width="2.140625" customWidth="1"/>
    <col min="67" max="67" width="3.140625" customWidth="1"/>
    <col min="68" max="68" width="2.7109375" customWidth="1"/>
    <col min="69" max="69" width="2.28515625" customWidth="1"/>
    <col min="70" max="70" width="49.7109375" customWidth="1"/>
  </cols>
  <sheetData>
    <row r="1" spans="1:70" ht="23.25" hidden="1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2" t="s">
        <v>0</v>
      </c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3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4"/>
    </row>
    <row r="2" spans="1:70" ht="16.5" customHeight="1" thickTop="1">
      <c r="A2" s="5"/>
      <c r="B2" s="144"/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6"/>
      <c r="O2" s="6"/>
      <c r="P2" s="6"/>
      <c r="Q2" s="6"/>
      <c r="R2" s="144"/>
      <c r="S2" s="145"/>
      <c r="T2" s="145"/>
      <c r="U2" s="145"/>
      <c r="V2" s="145"/>
      <c r="W2" s="145"/>
      <c r="X2" s="145"/>
      <c r="Y2" s="145"/>
      <c r="Z2" s="145"/>
      <c r="AA2" s="145"/>
      <c r="AB2" s="145"/>
      <c r="AC2" s="145"/>
      <c r="AD2" s="145"/>
      <c r="AE2" s="145"/>
      <c r="AF2" s="145"/>
      <c r="AG2" s="145"/>
      <c r="AH2" s="145"/>
      <c r="AI2" s="145"/>
      <c r="AJ2" s="145"/>
      <c r="AK2" s="145"/>
      <c r="AL2" s="145"/>
      <c r="AM2" s="145"/>
      <c r="AN2" s="145"/>
      <c r="AO2" s="145"/>
      <c r="AP2" s="145"/>
      <c r="AQ2" s="145"/>
      <c r="AR2" s="145"/>
      <c r="AS2" s="145"/>
      <c r="AT2" s="145"/>
      <c r="AU2" s="145"/>
      <c r="AV2" s="145"/>
      <c r="AW2" s="145"/>
      <c r="AX2" s="145"/>
      <c r="AY2" s="145"/>
      <c r="AZ2" s="145"/>
      <c r="BA2" s="145"/>
      <c r="BB2" s="145"/>
      <c r="BC2" s="145"/>
      <c r="BD2" s="145"/>
      <c r="BE2" s="145"/>
      <c r="BF2" s="145"/>
      <c r="BG2" s="145"/>
      <c r="BH2" s="145"/>
      <c r="BI2" s="145"/>
      <c r="BJ2" s="145"/>
      <c r="BK2" s="145"/>
      <c r="BL2" s="145"/>
      <c r="BM2" s="6"/>
      <c r="BN2" s="6"/>
      <c r="BO2" s="5"/>
      <c r="BP2" s="5"/>
      <c r="BQ2" s="5"/>
      <c r="BR2" s="4"/>
    </row>
    <row r="3" spans="1:70" ht="18.75" customHeight="1">
      <c r="A3" s="1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8"/>
      <c r="O3" s="8"/>
      <c r="P3" s="8"/>
      <c r="Q3" s="8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9" t="s">
        <v>1</v>
      </c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7"/>
      <c r="BJ3" s="7"/>
      <c r="BK3" s="7"/>
      <c r="BL3" s="7"/>
      <c r="BM3" s="3"/>
      <c r="BN3" s="8"/>
      <c r="BO3" s="1"/>
      <c r="BP3" s="1"/>
      <c r="BQ3" s="1"/>
      <c r="BR3" s="4"/>
    </row>
    <row r="4" spans="1:70" ht="21.75" customHeight="1">
      <c r="A4" s="1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8"/>
      <c r="O4" s="8"/>
      <c r="P4" s="8"/>
      <c r="Q4" s="8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146" t="s">
        <v>2</v>
      </c>
      <c r="AX4" s="107"/>
      <c r="AY4" s="107"/>
      <c r="AZ4" s="107"/>
      <c r="BA4" s="107"/>
      <c r="BB4" s="107"/>
      <c r="BC4" s="107"/>
      <c r="BD4" s="107"/>
      <c r="BE4" s="107"/>
      <c r="BF4" s="107"/>
      <c r="BG4" s="107"/>
      <c r="BH4" s="107"/>
      <c r="BI4" s="7"/>
      <c r="BJ4" s="7"/>
      <c r="BK4" s="7"/>
      <c r="BL4" s="7"/>
      <c r="BM4" s="3"/>
      <c r="BN4" s="8"/>
      <c r="BO4" s="1"/>
      <c r="BP4" s="1"/>
      <c r="BQ4" s="1"/>
      <c r="BR4" s="4"/>
    </row>
    <row r="5" spans="1:70" ht="20.25" customHeight="1">
      <c r="A5" s="1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8"/>
      <c r="O5" s="8"/>
      <c r="P5" s="8"/>
      <c r="Q5" s="8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107"/>
      <c r="AX5" s="107"/>
      <c r="AY5" s="107"/>
      <c r="AZ5" s="107"/>
      <c r="BA5" s="107"/>
      <c r="BB5" s="107"/>
      <c r="BC5" s="107"/>
      <c r="BD5" s="107"/>
      <c r="BE5" s="107"/>
      <c r="BF5" s="107"/>
      <c r="BG5" s="107"/>
      <c r="BH5" s="107"/>
      <c r="BI5" s="7"/>
      <c r="BJ5" s="7"/>
      <c r="BK5" s="7"/>
      <c r="BL5" s="7"/>
      <c r="BM5" s="3"/>
      <c r="BN5" s="8"/>
      <c r="BO5" s="1"/>
      <c r="BP5" s="1"/>
      <c r="BQ5" s="1"/>
      <c r="BR5" s="4"/>
    </row>
    <row r="6" spans="1:70" ht="21.75" customHeight="1">
      <c r="A6" s="1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8"/>
      <c r="O6" s="8"/>
      <c r="P6" s="8"/>
      <c r="Q6" s="8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11" t="s">
        <v>3</v>
      </c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7"/>
      <c r="BJ6" s="7"/>
      <c r="BK6" s="7"/>
      <c r="BL6" s="7"/>
      <c r="BM6" s="3"/>
      <c r="BN6" s="8"/>
      <c r="BO6" s="1"/>
      <c r="BP6" s="1"/>
      <c r="BQ6" s="1"/>
      <c r="BR6" s="4"/>
    </row>
    <row r="7" spans="1:70" ht="18.75" customHeight="1">
      <c r="A7" s="1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8"/>
      <c r="O7" s="8"/>
      <c r="P7" s="8"/>
      <c r="Q7" s="8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11" t="s">
        <v>4</v>
      </c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7"/>
      <c r="BJ7" s="7"/>
      <c r="BK7" s="7"/>
      <c r="BL7" s="7"/>
      <c r="BM7" s="3"/>
      <c r="BN7" s="8"/>
      <c r="BO7" s="1"/>
      <c r="BP7" s="1"/>
      <c r="BQ7" s="1"/>
      <c r="BR7" s="4"/>
    </row>
    <row r="8" spans="1:70" ht="15.75" customHeight="1">
      <c r="A8" s="1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8"/>
      <c r="O8" s="8"/>
      <c r="P8" s="8"/>
      <c r="Q8" s="8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12" t="s">
        <v>5</v>
      </c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3"/>
      <c r="BN8" s="8"/>
      <c r="BO8" s="1"/>
      <c r="BP8" s="1"/>
      <c r="BQ8" s="1"/>
      <c r="BR8" s="4"/>
    </row>
    <row r="9" spans="1:70" ht="15.75" customHeight="1">
      <c r="A9" s="1"/>
      <c r="B9" s="98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8"/>
      <c r="O9" s="8"/>
      <c r="P9" s="8"/>
      <c r="Q9" s="8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3"/>
      <c r="BN9" s="8"/>
      <c r="BO9" s="1"/>
      <c r="BP9" s="1"/>
      <c r="BQ9" s="1"/>
      <c r="BR9" s="4"/>
    </row>
    <row r="10" spans="1:70" ht="15.75" customHeight="1">
      <c r="A10" s="1"/>
      <c r="B10" s="147"/>
      <c r="C10" s="107"/>
      <c r="D10" s="107"/>
      <c r="E10" s="107"/>
      <c r="F10" s="107"/>
      <c r="G10" s="107"/>
      <c r="H10" s="107"/>
      <c r="I10" s="107"/>
      <c r="J10" s="107"/>
      <c r="K10" s="107"/>
      <c r="L10" s="107"/>
      <c r="M10" s="107"/>
      <c r="N10" s="8"/>
      <c r="O10" s="8"/>
      <c r="P10" s="8"/>
      <c r="Q10" s="8"/>
      <c r="R10" s="1"/>
      <c r="S10" s="3"/>
      <c r="T10" s="3"/>
      <c r="U10" s="3"/>
      <c r="V10" s="3"/>
      <c r="W10" s="3"/>
      <c r="X10" s="3"/>
      <c r="Y10" s="3"/>
      <c r="Z10" s="3"/>
      <c r="AA10" s="3"/>
      <c r="AB10" s="3"/>
      <c r="AC10" s="3" t="s">
        <v>6</v>
      </c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8"/>
      <c r="BN10" s="8"/>
      <c r="BO10" s="1"/>
      <c r="BP10" s="1"/>
      <c r="BQ10" s="1"/>
      <c r="BR10" s="4"/>
    </row>
    <row r="11" spans="1:70" ht="15.75" customHeight="1">
      <c r="A11" s="1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8"/>
      <c r="O11" s="8"/>
      <c r="P11" s="8"/>
      <c r="Q11" s="8"/>
      <c r="R11" s="13"/>
      <c r="S11" s="13"/>
      <c r="T11" s="13"/>
      <c r="U11" s="13"/>
      <c r="V11" s="13"/>
      <c r="W11" s="13"/>
      <c r="X11" s="13"/>
      <c r="Y11" s="7"/>
      <c r="Z11" s="13"/>
      <c r="AA11" s="13"/>
      <c r="AB11" s="13"/>
      <c r="AC11" s="1" t="s">
        <v>7</v>
      </c>
      <c r="AD11" s="13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8"/>
      <c r="BN11" s="8"/>
      <c r="BO11" s="1"/>
      <c r="BP11" s="1"/>
      <c r="BQ11" s="1"/>
      <c r="BR11" s="4"/>
    </row>
    <row r="12" spans="1:70" ht="15.75" customHeight="1">
      <c r="A12" s="1"/>
      <c r="B12" s="138"/>
      <c r="C12" s="107"/>
      <c r="D12" s="107"/>
      <c r="E12" s="107"/>
      <c r="F12" s="107"/>
      <c r="G12" s="107"/>
      <c r="H12" s="107"/>
      <c r="I12" s="107"/>
      <c r="J12" s="107"/>
      <c r="K12" s="107"/>
      <c r="L12" s="107"/>
      <c r="M12" s="107"/>
      <c r="N12" s="13"/>
      <c r="O12" s="13"/>
      <c r="P12" s="13"/>
      <c r="Q12" s="13"/>
      <c r="R12" s="1"/>
      <c r="S12" s="3"/>
      <c r="T12" s="3"/>
      <c r="U12" s="3"/>
      <c r="V12" s="3"/>
      <c r="W12" s="3"/>
      <c r="X12" s="3"/>
      <c r="Y12" s="3"/>
      <c r="Z12" s="3"/>
      <c r="AA12" s="3"/>
      <c r="AB12" s="3"/>
      <c r="AC12" s="1"/>
      <c r="AD12" s="3"/>
      <c r="AE12" s="1"/>
      <c r="AF12" s="3" t="s">
        <v>8</v>
      </c>
      <c r="AG12" s="1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8"/>
      <c r="BN12" s="8"/>
      <c r="BO12" s="1"/>
      <c r="BP12" s="1"/>
      <c r="BQ12" s="1"/>
      <c r="BR12" s="4"/>
    </row>
    <row r="13" spans="1:70" ht="23.25" customHeight="1">
      <c r="A13" s="1"/>
      <c r="B13" s="138"/>
      <c r="C13" s="107"/>
      <c r="D13" s="107"/>
      <c r="E13" s="107"/>
      <c r="F13" s="107"/>
      <c r="G13" s="107"/>
      <c r="H13" s="107"/>
      <c r="I13" s="107"/>
      <c r="J13" s="107"/>
      <c r="K13" s="107"/>
      <c r="L13" s="107"/>
      <c r="M13" s="107"/>
      <c r="N13" s="8"/>
      <c r="O13" s="8"/>
      <c r="P13" s="8"/>
      <c r="Q13" s="8"/>
      <c r="R13" s="1"/>
      <c r="S13" s="14"/>
      <c r="T13" s="14"/>
      <c r="U13" s="14"/>
      <c r="V13" s="14"/>
      <c r="W13" s="14"/>
      <c r="X13" s="14"/>
      <c r="Y13" s="14"/>
      <c r="Z13" s="14"/>
      <c r="AA13" s="14"/>
      <c r="AB13" s="3" t="s">
        <v>123</v>
      </c>
      <c r="AC13" s="3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8"/>
      <c r="BN13" s="8"/>
      <c r="BO13" s="1"/>
      <c r="BP13" s="1"/>
      <c r="BQ13" s="1"/>
      <c r="BR13" s="4"/>
    </row>
    <row r="14" spans="1:70" ht="23.25" customHeight="1">
      <c r="A14" s="1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8"/>
      <c r="O14" s="8"/>
      <c r="P14" s="8"/>
      <c r="Q14" s="8"/>
      <c r="R14" s="1"/>
      <c r="S14" s="14"/>
      <c r="T14" s="14"/>
      <c r="U14" s="14"/>
      <c r="V14" s="14"/>
      <c r="W14" s="14"/>
      <c r="X14" s="14"/>
      <c r="Y14" s="14"/>
      <c r="Z14" s="14"/>
      <c r="AA14" s="14"/>
      <c r="AB14" s="3" t="s">
        <v>124</v>
      </c>
      <c r="AC14" s="1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8"/>
      <c r="BN14" s="8"/>
      <c r="BO14" s="1"/>
      <c r="BP14" s="1"/>
      <c r="BQ14" s="1"/>
      <c r="BR14" s="4"/>
    </row>
    <row r="15" spans="1:70" ht="23.25" customHeight="1">
      <c r="A15" s="1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8"/>
      <c r="O15" s="8"/>
      <c r="P15" s="8"/>
      <c r="Q15" s="8"/>
      <c r="R15" s="1"/>
      <c r="S15" s="14"/>
      <c r="T15" s="14"/>
      <c r="U15" s="14"/>
      <c r="V15" s="14"/>
      <c r="W15" s="14"/>
      <c r="X15" s="14"/>
      <c r="Y15" s="14"/>
      <c r="Z15" s="14"/>
      <c r="AA15" s="14"/>
      <c r="AB15" s="3" t="s">
        <v>125</v>
      </c>
      <c r="AC15" s="1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8"/>
      <c r="BN15" s="8"/>
      <c r="BO15" s="1"/>
      <c r="BP15" s="1"/>
      <c r="BQ15" s="1"/>
      <c r="BR15" s="4"/>
    </row>
    <row r="16" spans="1:70" ht="17.25" customHeight="1">
      <c r="A16" s="1"/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8"/>
      <c r="O16" s="8"/>
      <c r="P16" s="8"/>
      <c r="Q16" s="8"/>
      <c r="R16" s="1"/>
      <c r="S16" s="3"/>
      <c r="T16" s="3"/>
      <c r="U16" s="3"/>
      <c r="V16" s="3"/>
      <c r="W16" s="3"/>
      <c r="X16" s="3"/>
      <c r="Y16" s="3"/>
      <c r="Z16" s="3"/>
      <c r="AA16" s="3"/>
      <c r="AB16" s="3" t="s">
        <v>13</v>
      </c>
      <c r="AC16" s="1"/>
      <c r="AD16" s="3"/>
      <c r="AE16" s="1"/>
      <c r="AF16" s="1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8"/>
      <c r="BN16" s="8"/>
      <c r="BO16" s="1"/>
      <c r="BP16" s="1"/>
      <c r="BQ16" s="1"/>
      <c r="BR16" s="1"/>
    </row>
    <row r="17" spans="1:70" ht="15.75" customHeight="1">
      <c r="A17" s="1"/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8"/>
      <c r="O17" s="8"/>
      <c r="P17" s="8"/>
      <c r="Q17" s="8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8"/>
      <c r="BN17" s="8"/>
      <c r="BO17" s="1"/>
      <c r="BP17" s="1"/>
      <c r="BQ17" s="1"/>
      <c r="BR17" s="1"/>
    </row>
    <row r="18" spans="1:70" ht="15.75" customHeight="1">
      <c r="A18" s="1"/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58" t="s">
        <v>14</v>
      </c>
      <c r="N18" s="148" t="s">
        <v>15</v>
      </c>
      <c r="O18" s="149"/>
      <c r="P18" s="149"/>
      <c r="Q18" s="149"/>
      <c r="R18" s="150"/>
      <c r="S18" s="148" t="s">
        <v>16</v>
      </c>
      <c r="T18" s="149"/>
      <c r="U18" s="149"/>
      <c r="V18" s="150"/>
      <c r="W18" s="148" t="s">
        <v>17</v>
      </c>
      <c r="X18" s="149"/>
      <c r="Y18" s="149"/>
      <c r="Z18" s="150"/>
      <c r="AA18" s="148" t="s">
        <v>18</v>
      </c>
      <c r="AB18" s="149"/>
      <c r="AC18" s="149"/>
      <c r="AD18" s="149"/>
      <c r="AE18" s="150"/>
      <c r="AF18" s="148" t="s">
        <v>19</v>
      </c>
      <c r="AG18" s="149"/>
      <c r="AH18" s="149"/>
      <c r="AI18" s="151"/>
      <c r="AJ18" s="160" t="s">
        <v>20</v>
      </c>
      <c r="AK18" s="149"/>
      <c r="AL18" s="149"/>
      <c r="AM18" s="150"/>
      <c r="AN18" s="148" t="s">
        <v>21</v>
      </c>
      <c r="AO18" s="149"/>
      <c r="AP18" s="149"/>
      <c r="AQ18" s="149"/>
      <c r="AR18" s="150"/>
      <c r="AS18" s="148" t="s">
        <v>22</v>
      </c>
      <c r="AT18" s="149"/>
      <c r="AU18" s="149"/>
      <c r="AV18" s="150"/>
      <c r="AW18" s="148" t="s">
        <v>23</v>
      </c>
      <c r="AX18" s="149"/>
      <c r="AY18" s="149"/>
      <c r="AZ18" s="150"/>
      <c r="BA18" s="148" t="s">
        <v>24</v>
      </c>
      <c r="BB18" s="149"/>
      <c r="BC18" s="149"/>
      <c r="BD18" s="149"/>
      <c r="BE18" s="150"/>
      <c r="BF18" s="148" t="s">
        <v>25</v>
      </c>
      <c r="BG18" s="149"/>
      <c r="BH18" s="149"/>
      <c r="BI18" s="150"/>
      <c r="BJ18" s="7"/>
      <c r="BK18" s="7"/>
      <c r="BL18" s="7"/>
      <c r="BM18" s="8"/>
      <c r="BN18" s="8"/>
      <c r="BO18" s="1"/>
      <c r="BP18" s="1"/>
      <c r="BQ18" s="1"/>
      <c r="BR18" s="1"/>
    </row>
    <row r="19" spans="1:70" ht="15.75" customHeight="1">
      <c r="A19" s="1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59"/>
      <c r="N19" s="15">
        <v>1</v>
      </c>
      <c r="O19" s="15">
        <v>2</v>
      </c>
      <c r="P19" s="15">
        <v>3</v>
      </c>
      <c r="Q19" s="15">
        <v>4</v>
      </c>
      <c r="R19" s="15">
        <v>5</v>
      </c>
      <c r="S19" s="15">
        <v>6</v>
      </c>
      <c r="T19" s="15">
        <v>7</v>
      </c>
      <c r="U19" s="16">
        <v>8</v>
      </c>
      <c r="V19" s="17">
        <v>9</v>
      </c>
      <c r="W19" s="15">
        <v>10</v>
      </c>
      <c r="X19" s="15">
        <v>11</v>
      </c>
      <c r="Y19" s="15">
        <v>12</v>
      </c>
      <c r="Z19" s="15">
        <v>13</v>
      </c>
      <c r="AA19" s="15">
        <v>14</v>
      </c>
      <c r="AB19" s="15">
        <v>15</v>
      </c>
      <c r="AC19" s="15">
        <v>16</v>
      </c>
      <c r="AD19" s="15">
        <v>17</v>
      </c>
      <c r="AE19" s="15">
        <v>18</v>
      </c>
      <c r="AF19" s="15">
        <v>19</v>
      </c>
      <c r="AG19" s="15">
        <v>20</v>
      </c>
      <c r="AH19" s="15">
        <v>21</v>
      </c>
      <c r="AI19" s="16">
        <v>22</v>
      </c>
      <c r="AJ19" s="17">
        <v>23</v>
      </c>
      <c r="AK19" s="15">
        <v>24</v>
      </c>
      <c r="AL19" s="15">
        <v>25</v>
      </c>
      <c r="AM19" s="15">
        <v>26</v>
      </c>
      <c r="AN19" s="15">
        <v>27</v>
      </c>
      <c r="AO19" s="15">
        <v>28</v>
      </c>
      <c r="AP19" s="15">
        <v>29</v>
      </c>
      <c r="AQ19" s="16">
        <v>30</v>
      </c>
      <c r="AR19" s="17">
        <v>31</v>
      </c>
      <c r="AS19" s="15">
        <v>32</v>
      </c>
      <c r="AT19" s="15">
        <v>33</v>
      </c>
      <c r="AU19" s="15">
        <v>34</v>
      </c>
      <c r="AV19" s="15">
        <v>35</v>
      </c>
      <c r="AW19" s="15">
        <v>36</v>
      </c>
      <c r="AX19" s="15">
        <v>37</v>
      </c>
      <c r="AY19" s="15">
        <v>38</v>
      </c>
      <c r="AZ19" s="15">
        <v>39</v>
      </c>
      <c r="BA19" s="15">
        <v>40</v>
      </c>
      <c r="BB19" s="15">
        <v>41</v>
      </c>
      <c r="BC19" s="15">
        <v>42</v>
      </c>
      <c r="BD19" s="15">
        <v>43</v>
      </c>
      <c r="BE19" s="15">
        <v>44</v>
      </c>
      <c r="BF19" s="15">
        <v>45</v>
      </c>
      <c r="BG19" s="15">
        <v>46</v>
      </c>
      <c r="BH19" s="15">
        <v>47</v>
      </c>
      <c r="BI19" s="15">
        <v>48</v>
      </c>
      <c r="BJ19" s="7"/>
      <c r="BK19" s="7"/>
      <c r="BL19" s="7"/>
      <c r="BM19" s="8"/>
      <c r="BN19" s="8"/>
      <c r="BO19" s="1"/>
      <c r="BP19" s="1"/>
      <c r="BQ19" s="1"/>
      <c r="BR19" s="1"/>
    </row>
    <row r="20" spans="1:70" ht="15.75" customHeight="1">
      <c r="A20" s="1"/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59"/>
      <c r="N20" s="18">
        <v>31</v>
      </c>
      <c r="O20" s="18">
        <v>7</v>
      </c>
      <c r="P20" s="18">
        <v>14</v>
      </c>
      <c r="Q20" s="18">
        <v>21</v>
      </c>
      <c r="R20" s="18">
        <v>28</v>
      </c>
      <c r="S20" s="18">
        <v>5</v>
      </c>
      <c r="T20" s="18">
        <v>12</v>
      </c>
      <c r="U20" s="19">
        <v>19</v>
      </c>
      <c r="V20" s="20">
        <v>26</v>
      </c>
      <c r="W20" s="18">
        <v>2</v>
      </c>
      <c r="X20" s="18">
        <v>9</v>
      </c>
      <c r="Y20" s="18">
        <v>16</v>
      </c>
      <c r="Z20" s="18">
        <v>23</v>
      </c>
      <c r="AA20" s="18">
        <v>30</v>
      </c>
      <c r="AB20" s="18">
        <v>7</v>
      </c>
      <c r="AC20" s="18">
        <v>14</v>
      </c>
      <c r="AD20" s="18">
        <v>21</v>
      </c>
      <c r="AE20" s="18">
        <v>28</v>
      </c>
      <c r="AF20" s="18">
        <v>4</v>
      </c>
      <c r="AG20" s="18">
        <v>11</v>
      </c>
      <c r="AH20" s="18">
        <v>18</v>
      </c>
      <c r="AI20" s="19">
        <v>25</v>
      </c>
      <c r="AJ20" s="20">
        <v>1</v>
      </c>
      <c r="AK20" s="18">
        <v>8</v>
      </c>
      <c r="AL20" s="18">
        <v>15</v>
      </c>
      <c r="AM20" s="18">
        <v>22</v>
      </c>
      <c r="AN20" s="18">
        <v>1</v>
      </c>
      <c r="AO20" s="21">
        <v>8</v>
      </c>
      <c r="AP20" s="18">
        <v>15</v>
      </c>
      <c r="AQ20" s="19">
        <v>22</v>
      </c>
      <c r="AR20" s="20">
        <v>29</v>
      </c>
      <c r="AS20" s="18">
        <v>5</v>
      </c>
      <c r="AT20" s="18">
        <v>12</v>
      </c>
      <c r="AU20" s="18">
        <v>19</v>
      </c>
      <c r="AV20" s="18">
        <v>26</v>
      </c>
      <c r="AW20" s="21">
        <v>3</v>
      </c>
      <c r="AX20" s="21">
        <v>10</v>
      </c>
      <c r="AY20" s="18">
        <v>17</v>
      </c>
      <c r="AZ20" s="18">
        <v>24</v>
      </c>
      <c r="BA20" s="18">
        <v>31</v>
      </c>
      <c r="BB20" s="18">
        <v>7</v>
      </c>
      <c r="BC20" s="18">
        <v>14</v>
      </c>
      <c r="BD20" s="21">
        <v>21</v>
      </c>
      <c r="BE20" s="21">
        <v>28</v>
      </c>
      <c r="BF20" s="18">
        <v>5</v>
      </c>
      <c r="BG20" s="18">
        <v>12</v>
      </c>
      <c r="BH20" s="18">
        <v>19</v>
      </c>
      <c r="BI20" s="18">
        <v>26</v>
      </c>
      <c r="BJ20" s="7"/>
      <c r="BK20" s="7"/>
      <c r="BL20" s="7"/>
      <c r="BM20" s="8"/>
      <c r="BN20" s="8"/>
      <c r="BO20" s="1"/>
      <c r="BP20" s="1"/>
      <c r="BQ20" s="1"/>
      <c r="BR20" s="1"/>
    </row>
    <row r="21" spans="1:70" ht="30" customHeight="1">
      <c r="A21" s="1"/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22"/>
      <c r="N21" s="23">
        <v>5</v>
      </c>
      <c r="O21" s="23">
        <v>12</v>
      </c>
      <c r="P21" s="23">
        <v>19</v>
      </c>
      <c r="Q21" s="23">
        <v>26</v>
      </c>
      <c r="R21" s="23">
        <v>3</v>
      </c>
      <c r="S21" s="23">
        <v>10</v>
      </c>
      <c r="T21" s="24" t="s">
        <v>126</v>
      </c>
      <c r="U21" s="25">
        <v>24</v>
      </c>
      <c r="V21" s="26">
        <v>31</v>
      </c>
      <c r="W21" s="23">
        <v>7</v>
      </c>
      <c r="X21" s="23">
        <v>14</v>
      </c>
      <c r="Y21" s="23">
        <v>21</v>
      </c>
      <c r="Z21" s="23">
        <v>28</v>
      </c>
      <c r="AA21" s="23">
        <v>5</v>
      </c>
      <c r="AB21" s="23">
        <v>12</v>
      </c>
      <c r="AC21" s="23">
        <v>19</v>
      </c>
      <c r="AD21" s="24" t="s">
        <v>127</v>
      </c>
      <c r="AE21" s="24" t="s">
        <v>128</v>
      </c>
      <c r="AF21" s="24" t="s">
        <v>129</v>
      </c>
      <c r="AG21" s="23">
        <v>16</v>
      </c>
      <c r="AH21" s="23">
        <v>23</v>
      </c>
      <c r="AI21" s="25">
        <v>30</v>
      </c>
      <c r="AJ21" s="26">
        <v>6</v>
      </c>
      <c r="AK21" s="23">
        <v>13</v>
      </c>
      <c r="AL21" s="23">
        <v>20</v>
      </c>
      <c r="AM21" s="23">
        <v>27</v>
      </c>
      <c r="AN21" s="23">
        <v>6</v>
      </c>
      <c r="AO21" s="23">
        <v>13</v>
      </c>
      <c r="AP21" s="23">
        <v>20</v>
      </c>
      <c r="AQ21" s="25">
        <v>27</v>
      </c>
      <c r="AR21" s="26">
        <v>3</v>
      </c>
      <c r="AS21" s="23">
        <v>10</v>
      </c>
      <c r="AT21" s="23">
        <v>17</v>
      </c>
      <c r="AU21" s="23">
        <v>24</v>
      </c>
      <c r="AV21" s="24">
        <v>1</v>
      </c>
      <c r="AW21" s="23">
        <v>8</v>
      </c>
      <c r="AX21" s="23">
        <v>15</v>
      </c>
      <c r="AY21" s="23">
        <v>22</v>
      </c>
      <c r="AZ21" s="23">
        <v>29</v>
      </c>
      <c r="BA21" s="23">
        <v>5</v>
      </c>
      <c r="BB21" s="23">
        <v>12</v>
      </c>
      <c r="BC21" s="23">
        <v>19</v>
      </c>
      <c r="BD21" s="23">
        <v>26</v>
      </c>
      <c r="BE21" s="23">
        <v>3</v>
      </c>
      <c r="BF21" s="23">
        <v>10</v>
      </c>
      <c r="BG21" s="23">
        <v>17</v>
      </c>
      <c r="BH21" s="23">
        <v>24</v>
      </c>
      <c r="BI21" s="23">
        <v>31</v>
      </c>
      <c r="BJ21" s="7"/>
      <c r="BK21" s="7"/>
      <c r="BL21" s="7"/>
      <c r="BM21" s="8"/>
      <c r="BN21" s="8"/>
      <c r="BO21" s="1"/>
      <c r="BP21" s="1"/>
      <c r="BQ21" s="1"/>
      <c r="BR21" s="1"/>
    </row>
    <row r="22" spans="1:70" ht="15.75" customHeight="1">
      <c r="A22" s="1"/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22"/>
      <c r="N22" s="27" t="s">
        <v>30</v>
      </c>
      <c r="O22" s="27" t="s">
        <v>31</v>
      </c>
      <c r="P22" s="27" t="s">
        <v>30</v>
      </c>
      <c r="Q22" s="27" t="s">
        <v>31</v>
      </c>
      <c r="R22" s="27" t="s">
        <v>30</v>
      </c>
      <c r="S22" s="27" t="s">
        <v>31</v>
      </c>
      <c r="T22" s="27" t="s">
        <v>30</v>
      </c>
      <c r="U22" s="27" t="s">
        <v>31</v>
      </c>
      <c r="V22" s="27" t="s">
        <v>30</v>
      </c>
      <c r="W22" s="27" t="s">
        <v>31</v>
      </c>
      <c r="X22" s="27" t="s">
        <v>30</v>
      </c>
      <c r="Y22" s="27" t="s">
        <v>31</v>
      </c>
      <c r="Z22" s="27" t="s">
        <v>30</v>
      </c>
      <c r="AA22" s="27" t="s">
        <v>31</v>
      </c>
      <c r="AB22" s="27" t="s">
        <v>30</v>
      </c>
      <c r="AC22" s="27" t="s">
        <v>31</v>
      </c>
      <c r="AD22" s="27" t="s">
        <v>30</v>
      </c>
      <c r="AE22" s="27" t="s">
        <v>31</v>
      </c>
      <c r="AF22" s="27" t="s">
        <v>30</v>
      </c>
      <c r="AG22" s="27" t="s">
        <v>31</v>
      </c>
      <c r="AH22" s="27" t="s">
        <v>30</v>
      </c>
      <c r="AI22" s="28" t="s">
        <v>31</v>
      </c>
      <c r="AJ22" s="29" t="s">
        <v>30</v>
      </c>
      <c r="AK22" s="27" t="s">
        <v>31</v>
      </c>
      <c r="AL22" s="27" t="s">
        <v>30</v>
      </c>
      <c r="AM22" s="27" t="s">
        <v>31</v>
      </c>
      <c r="AN22" s="27" t="s">
        <v>30</v>
      </c>
      <c r="AO22" s="27" t="s">
        <v>31</v>
      </c>
      <c r="AP22" s="27" t="s">
        <v>30</v>
      </c>
      <c r="AQ22" s="27" t="s">
        <v>31</v>
      </c>
      <c r="AR22" s="27" t="s">
        <v>30</v>
      </c>
      <c r="AS22" s="27" t="s">
        <v>31</v>
      </c>
      <c r="AT22" s="27" t="s">
        <v>30</v>
      </c>
      <c r="AU22" s="27" t="s">
        <v>31</v>
      </c>
      <c r="AV22" s="27" t="s">
        <v>30</v>
      </c>
      <c r="AW22" s="27" t="s">
        <v>31</v>
      </c>
      <c r="AX22" s="27" t="s">
        <v>30</v>
      </c>
      <c r="AY22" s="27" t="s">
        <v>31</v>
      </c>
      <c r="AZ22" s="27" t="s">
        <v>30</v>
      </c>
      <c r="BA22" s="27" t="s">
        <v>31</v>
      </c>
      <c r="BB22" s="27" t="s">
        <v>30</v>
      </c>
      <c r="BC22" s="27" t="s">
        <v>31</v>
      </c>
      <c r="BD22" s="27" t="s">
        <v>30</v>
      </c>
      <c r="BE22" s="27" t="s">
        <v>31</v>
      </c>
      <c r="BF22" s="27" t="s">
        <v>30</v>
      </c>
      <c r="BG22" s="27" t="s">
        <v>31</v>
      </c>
      <c r="BH22" s="27" t="s">
        <v>30</v>
      </c>
      <c r="BI22" s="27" t="s">
        <v>31</v>
      </c>
      <c r="BJ22" s="7"/>
      <c r="BK22" s="7"/>
      <c r="BL22" s="7"/>
      <c r="BM22" s="8"/>
      <c r="BN22" s="8"/>
      <c r="BO22" s="1"/>
      <c r="BP22" s="1"/>
      <c r="BQ22" s="1"/>
      <c r="BR22" s="1"/>
    </row>
    <row r="23" spans="1:70" ht="15.75" customHeight="1">
      <c r="A23" s="1"/>
      <c r="B23" s="13"/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56" t="s">
        <v>32</v>
      </c>
      <c r="N23" s="101"/>
      <c r="O23" s="101"/>
      <c r="P23" s="101"/>
      <c r="Q23" s="101"/>
      <c r="R23" s="101"/>
      <c r="S23" s="101" t="s">
        <v>33</v>
      </c>
      <c r="T23" s="101" t="s">
        <v>33</v>
      </c>
      <c r="U23" s="152" t="s">
        <v>33</v>
      </c>
      <c r="V23" s="132"/>
      <c r="W23" s="101"/>
      <c r="X23" s="101"/>
      <c r="Y23" s="101"/>
      <c r="Z23" s="102" t="s">
        <v>34</v>
      </c>
      <c r="AA23" s="102"/>
      <c r="AB23" s="102"/>
      <c r="AC23" s="102"/>
      <c r="AD23" s="101"/>
      <c r="AE23" s="101"/>
      <c r="AF23" s="101"/>
      <c r="AG23" s="101"/>
      <c r="AH23" s="103"/>
      <c r="AI23" s="118"/>
      <c r="AJ23" s="120"/>
      <c r="AK23" s="122"/>
      <c r="AL23" s="102" t="s">
        <v>33</v>
      </c>
      <c r="AM23" s="96" t="s">
        <v>33</v>
      </c>
      <c r="AN23" s="102" t="s">
        <v>35</v>
      </c>
      <c r="AO23" s="102" t="s">
        <v>35</v>
      </c>
      <c r="AP23" s="103" t="s">
        <v>35</v>
      </c>
      <c r="AQ23" s="114" t="s">
        <v>35</v>
      </c>
      <c r="AR23" s="116"/>
      <c r="AS23" s="102" t="s">
        <v>34</v>
      </c>
      <c r="AT23" s="101"/>
      <c r="AU23" s="132"/>
      <c r="AV23" s="101"/>
      <c r="AW23" s="101"/>
      <c r="AX23" s="102"/>
      <c r="AY23" s="101"/>
      <c r="AZ23" s="101"/>
      <c r="BA23" s="103"/>
      <c r="BB23" s="102" t="s">
        <v>30</v>
      </c>
      <c r="BC23" s="132" t="s">
        <v>30</v>
      </c>
      <c r="BD23" s="101" t="s">
        <v>30</v>
      </c>
      <c r="BE23" s="102"/>
      <c r="BF23" s="101"/>
      <c r="BG23" s="101">
        <f>SUM(BH23:BI24)</f>
        <v>40</v>
      </c>
      <c r="BH23" s="101">
        <v>24</v>
      </c>
      <c r="BI23" s="134">
        <v>16</v>
      </c>
      <c r="BJ23" s="7"/>
      <c r="BK23" s="7"/>
      <c r="BL23" s="7"/>
      <c r="BM23" s="8"/>
      <c r="BN23" s="8"/>
      <c r="BO23" s="1"/>
      <c r="BP23" s="1"/>
      <c r="BQ23" s="1"/>
      <c r="BR23" s="1"/>
    </row>
    <row r="24" spans="1:70" ht="15.75" customHeight="1" thickBot="1">
      <c r="A24" s="1"/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57"/>
      <c r="N24" s="102"/>
      <c r="O24" s="102"/>
      <c r="P24" s="102"/>
      <c r="Q24" s="102"/>
      <c r="R24" s="102"/>
      <c r="S24" s="102"/>
      <c r="T24" s="102"/>
      <c r="U24" s="114"/>
      <c r="V24" s="116"/>
      <c r="W24" s="102"/>
      <c r="X24" s="102"/>
      <c r="Y24" s="102"/>
      <c r="Z24" s="131"/>
      <c r="AA24" s="131"/>
      <c r="AB24" s="131"/>
      <c r="AC24" s="131"/>
      <c r="AD24" s="102"/>
      <c r="AE24" s="102"/>
      <c r="AF24" s="102"/>
      <c r="AG24" s="102"/>
      <c r="AH24" s="104"/>
      <c r="AI24" s="119"/>
      <c r="AJ24" s="121"/>
      <c r="AK24" s="123"/>
      <c r="AL24" s="131"/>
      <c r="AM24" s="97"/>
      <c r="AN24" s="131"/>
      <c r="AO24" s="133"/>
      <c r="AP24" s="104"/>
      <c r="AQ24" s="115"/>
      <c r="AR24" s="116"/>
      <c r="AS24" s="131"/>
      <c r="AT24" s="102"/>
      <c r="AU24" s="116"/>
      <c r="AV24" s="102"/>
      <c r="AW24" s="102"/>
      <c r="AX24" s="102"/>
      <c r="AY24" s="102"/>
      <c r="AZ24" s="102"/>
      <c r="BA24" s="104"/>
      <c r="BB24" s="133"/>
      <c r="BC24" s="116"/>
      <c r="BD24" s="102"/>
      <c r="BE24" s="131"/>
      <c r="BF24" s="102"/>
      <c r="BG24" s="102"/>
      <c r="BH24" s="102"/>
      <c r="BI24" s="135"/>
      <c r="BJ24" s="7"/>
      <c r="BK24" s="7"/>
      <c r="BL24" s="7"/>
      <c r="BM24" s="8"/>
      <c r="BN24" s="8"/>
      <c r="BO24" s="1"/>
      <c r="BP24" s="1"/>
      <c r="BQ24" s="1"/>
      <c r="BR24" s="1"/>
    </row>
    <row r="25" spans="1:70" ht="15.75" customHeight="1">
      <c r="A25" s="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30" t="s">
        <v>37</v>
      </c>
      <c r="N25" s="30"/>
      <c r="O25" s="31"/>
      <c r="P25" s="32"/>
      <c r="Q25" s="32"/>
      <c r="R25" s="22" t="s">
        <v>33</v>
      </c>
      <c r="S25" s="31" t="s">
        <v>38</v>
      </c>
      <c r="T25" s="30"/>
      <c r="U25" s="32"/>
      <c r="V25" s="32"/>
      <c r="W25" s="32"/>
      <c r="X25" s="32"/>
      <c r="Y25" s="32"/>
      <c r="Z25" s="32" t="s">
        <v>34</v>
      </c>
      <c r="AA25" s="31" t="s">
        <v>39</v>
      </c>
      <c r="AB25" s="30"/>
      <c r="AC25" s="32"/>
      <c r="AD25" s="33"/>
      <c r="AE25" s="33"/>
      <c r="AF25" s="32"/>
      <c r="AG25" s="31"/>
      <c r="AH25" s="30"/>
      <c r="AI25" s="30"/>
      <c r="AJ25" s="30"/>
      <c r="AK25" s="32"/>
      <c r="AL25" s="32"/>
      <c r="AM25" s="32"/>
      <c r="AN25" s="32"/>
      <c r="AO25" s="32"/>
      <c r="AP25" s="32"/>
      <c r="AQ25" s="32"/>
      <c r="AR25" s="32"/>
      <c r="AS25" s="34"/>
      <c r="AT25" s="34"/>
      <c r="AU25" s="31"/>
      <c r="AV25" s="32"/>
      <c r="AW25" s="32"/>
      <c r="AX25" s="34"/>
      <c r="AY25" s="34"/>
      <c r="AZ25" s="32"/>
      <c r="BA25" s="1"/>
      <c r="BB25" s="1"/>
      <c r="BC25" s="1"/>
      <c r="BD25" s="1"/>
      <c r="BE25" s="1"/>
      <c r="BF25" s="1"/>
      <c r="BG25" s="32"/>
      <c r="BH25" s="32"/>
      <c r="BI25" s="32"/>
      <c r="BJ25" s="7"/>
      <c r="BK25" s="7"/>
      <c r="BL25" s="7"/>
      <c r="BM25" s="8"/>
      <c r="BN25" s="8"/>
      <c r="BO25" s="1"/>
      <c r="BP25" s="1"/>
      <c r="BQ25" s="1"/>
      <c r="BR25" s="1"/>
    </row>
    <row r="26" spans="1:70" ht="26.25" customHeight="1">
      <c r="A26" s="1"/>
      <c r="B26" s="13"/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34"/>
      <c r="N26" s="32"/>
      <c r="O26" s="32"/>
      <c r="P26" s="32"/>
      <c r="Q26" s="32"/>
      <c r="R26" s="32" t="s">
        <v>30</v>
      </c>
      <c r="S26" s="168" t="s">
        <v>40</v>
      </c>
      <c r="T26" s="107"/>
      <c r="U26" s="107"/>
      <c r="V26" s="107"/>
      <c r="W26" s="107"/>
      <c r="X26" s="107"/>
      <c r="Y26" s="107"/>
      <c r="Z26" s="34" t="s">
        <v>41</v>
      </c>
      <c r="AA26" s="31" t="s">
        <v>42</v>
      </c>
      <c r="AB26" s="32"/>
      <c r="AC26" s="32"/>
      <c r="AD26" s="32" t="s">
        <v>35</v>
      </c>
      <c r="AE26" s="31" t="s">
        <v>43</v>
      </c>
      <c r="AF26" s="32"/>
      <c r="AG26" s="32"/>
      <c r="AH26" s="32"/>
      <c r="AI26" s="32"/>
      <c r="AJ26" s="32"/>
      <c r="AK26" s="32"/>
      <c r="AL26" s="34"/>
      <c r="AM26" s="31"/>
      <c r="AN26" s="32"/>
      <c r="AO26" s="32"/>
      <c r="AP26" s="34"/>
      <c r="AQ26" s="32"/>
      <c r="AR26" s="32"/>
      <c r="AS26" s="32"/>
      <c r="AT26" s="32" t="s">
        <v>36</v>
      </c>
      <c r="AU26" s="140" t="s">
        <v>229</v>
      </c>
      <c r="AV26" s="141"/>
      <c r="AW26" s="141"/>
      <c r="AX26" s="141"/>
      <c r="AY26" s="141"/>
      <c r="AZ26" s="141"/>
      <c r="BA26" s="141"/>
      <c r="BB26" s="141"/>
      <c r="BC26" s="141"/>
      <c r="BD26" s="1"/>
      <c r="BE26" s="1"/>
      <c r="BF26" s="1"/>
      <c r="BG26" s="32"/>
      <c r="BH26" s="32"/>
      <c r="BI26" s="32"/>
      <c r="BJ26" s="7"/>
      <c r="BK26" s="7"/>
      <c r="BL26" s="7"/>
      <c r="BM26" s="8"/>
      <c r="BN26" s="8"/>
      <c r="BO26" s="1"/>
      <c r="BP26" s="1"/>
      <c r="BQ26" s="1"/>
      <c r="BR26" s="1"/>
    </row>
    <row r="27" spans="1:70" ht="16.5" customHeight="1">
      <c r="A27" s="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34"/>
      <c r="N27" s="32"/>
      <c r="O27" s="32"/>
      <c r="P27" s="32"/>
      <c r="Q27" s="32"/>
      <c r="R27" s="32"/>
      <c r="S27" s="31"/>
      <c r="T27" s="32"/>
      <c r="U27" s="32"/>
      <c r="V27" s="32"/>
      <c r="W27" s="32"/>
      <c r="X27" s="32"/>
      <c r="Y27" s="32"/>
      <c r="Z27" s="32"/>
      <c r="AA27" s="31"/>
      <c r="AB27" s="32"/>
      <c r="AC27" s="32"/>
      <c r="AD27" s="35"/>
      <c r="AE27" s="36"/>
      <c r="AF27" s="32"/>
      <c r="AG27" s="32"/>
      <c r="AH27" s="32"/>
      <c r="AI27" s="32"/>
      <c r="AJ27" s="32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2"/>
      <c r="AY27" s="32"/>
      <c r="AZ27" s="32"/>
      <c r="BA27" s="35"/>
      <c r="BB27" s="36"/>
      <c r="BC27" s="37"/>
      <c r="BD27" s="37"/>
      <c r="BE27" s="35"/>
      <c r="BF27" s="34"/>
      <c r="BG27" s="7"/>
      <c r="BH27" s="7"/>
      <c r="BI27" s="7"/>
      <c r="BJ27" s="7"/>
      <c r="BK27" s="7"/>
      <c r="BL27" s="7"/>
      <c r="BM27" s="8"/>
      <c r="BN27" s="8"/>
      <c r="BO27" s="1"/>
      <c r="BP27" s="1"/>
      <c r="BQ27" s="1"/>
      <c r="BR27" s="1"/>
    </row>
    <row r="28" spans="1:70" ht="15" customHeight="1">
      <c r="A28" s="169" t="s">
        <v>44</v>
      </c>
      <c r="B28" s="171" t="s">
        <v>45</v>
      </c>
      <c r="C28" s="177" t="s">
        <v>46</v>
      </c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06"/>
      <c r="O28" s="136" t="s">
        <v>47</v>
      </c>
      <c r="P28" s="172" t="s">
        <v>48</v>
      </c>
      <c r="Q28" s="173" t="s">
        <v>49</v>
      </c>
      <c r="R28" s="112"/>
      <c r="S28" s="112"/>
      <c r="T28" s="112"/>
      <c r="U28" s="112"/>
      <c r="V28" s="112"/>
      <c r="W28" s="112"/>
      <c r="X28" s="112"/>
      <c r="Y28" s="38"/>
      <c r="Z28" s="117" t="s">
        <v>50</v>
      </c>
      <c r="AA28" s="112"/>
      <c r="AB28" s="112"/>
      <c r="AC28" s="112"/>
      <c r="AD28" s="112"/>
      <c r="AE28" s="112"/>
      <c r="AF28" s="112"/>
      <c r="AG28" s="112"/>
      <c r="AH28" s="112"/>
      <c r="AI28" s="112"/>
      <c r="AJ28" s="112"/>
      <c r="AK28" s="112"/>
      <c r="AL28" s="112"/>
      <c r="AM28" s="112"/>
      <c r="AN28" s="112"/>
      <c r="AO28" s="112"/>
      <c r="AP28" s="112"/>
      <c r="AQ28" s="112"/>
      <c r="AR28" s="112"/>
      <c r="AS28" s="112"/>
      <c r="AT28" s="113"/>
      <c r="AU28" s="39"/>
      <c r="AV28" s="117" t="s">
        <v>51</v>
      </c>
      <c r="AW28" s="112"/>
      <c r="AX28" s="112"/>
      <c r="AY28" s="112"/>
      <c r="AZ28" s="112"/>
      <c r="BA28" s="112"/>
      <c r="BB28" s="112"/>
      <c r="BC28" s="112"/>
      <c r="BD28" s="112"/>
      <c r="BE28" s="112"/>
      <c r="BF28" s="112"/>
      <c r="BG28" s="112"/>
      <c r="BH28" s="112"/>
      <c r="BI28" s="112"/>
      <c r="BJ28" s="112"/>
      <c r="BK28" s="112"/>
      <c r="BL28" s="112"/>
      <c r="BM28" s="112"/>
      <c r="BN28" s="112"/>
      <c r="BO28" s="112"/>
      <c r="BP28" s="113"/>
      <c r="BQ28" s="40"/>
      <c r="BR28" s="41"/>
    </row>
    <row r="29" spans="1:70" ht="19.5" customHeight="1">
      <c r="A29" s="143"/>
      <c r="B29" s="100"/>
      <c r="C29" s="125"/>
      <c r="D29" s="107"/>
      <c r="E29" s="107"/>
      <c r="F29" s="107"/>
      <c r="G29" s="107"/>
      <c r="H29" s="107"/>
      <c r="I29" s="107"/>
      <c r="J29" s="107"/>
      <c r="K29" s="107"/>
      <c r="L29" s="107"/>
      <c r="M29" s="107"/>
      <c r="N29" s="100"/>
      <c r="O29" s="125"/>
      <c r="P29" s="100"/>
      <c r="Q29" s="128" t="s">
        <v>52</v>
      </c>
      <c r="R29" s="106"/>
      <c r="S29" s="128" t="s">
        <v>53</v>
      </c>
      <c r="T29" s="106"/>
      <c r="U29" s="128" t="s">
        <v>54</v>
      </c>
      <c r="V29" s="106"/>
      <c r="W29" s="128" t="s">
        <v>55</v>
      </c>
      <c r="X29" s="106"/>
      <c r="Y29" s="142" t="s">
        <v>56</v>
      </c>
      <c r="Z29" s="127" t="s">
        <v>57</v>
      </c>
      <c r="AA29" s="107"/>
      <c r="AB29" s="111" t="s">
        <v>58</v>
      </c>
      <c r="AC29" s="112"/>
      <c r="AD29" s="112"/>
      <c r="AE29" s="112"/>
      <c r="AF29" s="112"/>
      <c r="AG29" s="112"/>
      <c r="AH29" s="112"/>
      <c r="AI29" s="113"/>
      <c r="AJ29" s="127" t="s">
        <v>59</v>
      </c>
      <c r="AK29" s="107"/>
      <c r="AL29" s="42"/>
      <c r="AM29" s="105" t="s">
        <v>60</v>
      </c>
      <c r="AN29" s="106"/>
      <c r="AO29" s="128" t="s">
        <v>61</v>
      </c>
      <c r="AP29" s="129"/>
      <c r="AQ29" s="130" t="s">
        <v>62</v>
      </c>
      <c r="AR29" s="129"/>
      <c r="AS29" s="129"/>
      <c r="AT29" s="106"/>
      <c r="AU29" s="142" t="s">
        <v>63</v>
      </c>
      <c r="AV29" s="105" t="s">
        <v>57</v>
      </c>
      <c r="AW29" s="106"/>
      <c r="AX29" s="137" t="s">
        <v>58</v>
      </c>
      <c r="AY29" s="112"/>
      <c r="AZ29" s="112"/>
      <c r="BA29" s="112"/>
      <c r="BB29" s="112"/>
      <c r="BC29" s="112"/>
      <c r="BD29" s="112"/>
      <c r="BE29" s="113"/>
      <c r="BF29" s="105" t="s">
        <v>59</v>
      </c>
      <c r="BG29" s="106"/>
      <c r="BH29" s="44"/>
      <c r="BI29" s="105" t="s">
        <v>60</v>
      </c>
      <c r="BJ29" s="106"/>
      <c r="BK29" s="128" t="s">
        <v>61</v>
      </c>
      <c r="BL29" s="129"/>
      <c r="BM29" s="130" t="s">
        <v>62</v>
      </c>
      <c r="BN29" s="129"/>
      <c r="BO29" s="129"/>
      <c r="BP29" s="106"/>
      <c r="BQ29" s="110"/>
      <c r="BR29" s="100"/>
    </row>
    <row r="30" spans="1:70" ht="16.5" customHeight="1">
      <c r="A30" s="143"/>
      <c r="B30" s="100"/>
      <c r="C30" s="125"/>
      <c r="D30" s="107"/>
      <c r="E30" s="107"/>
      <c r="F30" s="107"/>
      <c r="G30" s="107"/>
      <c r="H30" s="107"/>
      <c r="I30" s="107"/>
      <c r="J30" s="107"/>
      <c r="K30" s="107"/>
      <c r="L30" s="107"/>
      <c r="M30" s="107"/>
      <c r="N30" s="100"/>
      <c r="O30" s="125"/>
      <c r="P30" s="100"/>
      <c r="Q30" s="125"/>
      <c r="R30" s="100"/>
      <c r="S30" s="125"/>
      <c r="T30" s="100"/>
      <c r="U30" s="125"/>
      <c r="V30" s="100"/>
      <c r="W30" s="125"/>
      <c r="X30" s="100"/>
      <c r="Y30" s="143"/>
      <c r="Z30" s="125"/>
      <c r="AA30" s="107"/>
      <c r="AB30" s="128" t="s">
        <v>57</v>
      </c>
      <c r="AC30" s="106"/>
      <c r="AD30" s="111" t="s">
        <v>64</v>
      </c>
      <c r="AE30" s="112"/>
      <c r="AF30" s="112"/>
      <c r="AG30" s="112"/>
      <c r="AH30" s="112"/>
      <c r="AI30" s="113"/>
      <c r="AJ30" s="125"/>
      <c r="AK30" s="107"/>
      <c r="AL30" s="43"/>
      <c r="AM30" s="107"/>
      <c r="AN30" s="100"/>
      <c r="AO30" s="125"/>
      <c r="AP30" s="107"/>
      <c r="AQ30" s="126"/>
      <c r="AR30" s="108"/>
      <c r="AS30" s="108"/>
      <c r="AT30" s="109"/>
      <c r="AU30" s="143"/>
      <c r="AV30" s="107"/>
      <c r="AW30" s="100"/>
      <c r="AX30" s="127" t="s">
        <v>57</v>
      </c>
      <c r="AY30" s="107"/>
      <c r="AZ30" s="137" t="s">
        <v>65</v>
      </c>
      <c r="BA30" s="112"/>
      <c r="BB30" s="112"/>
      <c r="BC30" s="112"/>
      <c r="BD30" s="112"/>
      <c r="BE30" s="113"/>
      <c r="BF30" s="107"/>
      <c r="BG30" s="100"/>
      <c r="BH30" s="44"/>
      <c r="BI30" s="107"/>
      <c r="BJ30" s="100"/>
      <c r="BK30" s="125"/>
      <c r="BL30" s="107"/>
      <c r="BM30" s="126"/>
      <c r="BN30" s="108"/>
      <c r="BO30" s="108"/>
      <c r="BP30" s="109"/>
      <c r="BQ30" s="110"/>
      <c r="BR30" s="100"/>
    </row>
    <row r="31" spans="1:70" ht="12.75" customHeight="1">
      <c r="A31" s="143"/>
      <c r="B31" s="100"/>
      <c r="C31" s="125"/>
      <c r="D31" s="107"/>
      <c r="E31" s="107"/>
      <c r="F31" s="107"/>
      <c r="G31" s="107"/>
      <c r="H31" s="107"/>
      <c r="I31" s="107"/>
      <c r="J31" s="107"/>
      <c r="K31" s="107"/>
      <c r="L31" s="107"/>
      <c r="M31" s="107"/>
      <c r="N31" s="100"/>
      <c r="O31" s="125"/>
      <c r="P31" s="100"/>
      <c r="Q31" s="125"/>
      <c r="R31" s="100"/>
      <c r="S31" s="125"/>
      <c r="T31" s="100"/>
      <c r="U31" s="125"/>
      <c r="V31" s="100"/>
      <c r="W31" s="125"/>
      <c r="X31" s="100"/>
      <c r="Y31" s="143"/>
      <c r="Z31" s="125"/>
      <c r="AA31" s="107"/>
      <c r="AB31" s="125"/>
      <c r="AC31" s="100"/>
      <c r="AD31" s="139" t="s">
        <v>66</v>
      </c>
      <c r="AE31" s="100"/>
      <c r="AF31" s="127" t="s">
        <v>67</v>
      </c>
      <c r="AG31" s="100"/>
      <c r="AH31" s="127" t="s">
        <v>68</v>
      </c>
      <c r="AI31" s="100"/>
      <c r="AJ31" s="125"/>
      <c r="AK31" s="107"/>
      <c r="AL31" s="43"/>
      <c r="AM31" s="107"/>
      <c r="AN31" s="100"/>
      <c r="AO31" s="125"/>
      <c r="AP31" s="107"/>
      <c r="AQ31" s="124" t="s">
        <v>69</v>
      </c>
      <c r="AR31" s="100"/>
      <c r="AS31" s="124" t="s">
        <v>70</v>
      </c>
      <c r="AT31" s="100"/>
      <c r="AU31" s="143"/>
      <c r="AV31" s="107"/>
      <c r="AW31" s="100"/>
      <c r="AX31" s="125"/>
      <c r="AY31" s="107"/>
      <c r="AZ31" s="136" t="s">
        <v>66</v>
      </c>
      <c r="BA31" s="106"/>
      <c r="BB31" s="127" t="s">
        <v>67</v>
      </c>
      <c r="BC31" s="100"/>
      <c r="BD31" s="127" t="s">
        <v>68</v>
      </c>
      <c r="BE31" s="100"/>
      <c r="BF31" s="107"/>
      <c r="BG31" s="100"/>
      <c r="BH31" s="44"/>
      <c r="BI31" s="107"/>
      <c r="BJ31" s="100"/>
      <c r="BK31" s="125"/>
      <c r="BL31" s="107"/>
      <c r="BM31" s="128" t="s">
        <v>69</v>
      </c>
      <c r="BN31" s="106"/>
      <c r="BO31" s="127" t="s">
        <v>70</v>
      </c>
      <c r="BP31" s="107"/>
      <c r="BQ31" s="99" t="s">
        <v>71</v>
      </c>
      <c r="BR31" s="100"/>
    </row>
    <row r="32" spans="1:70" ht="27" customHeight="1">
      <c r="A32" s="143"/>
      <c r="B32" s="100"/>
      <c r="C32" s="125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0"/>
      <c r="O32" s="125"/>
      <c r="P32" s="100"/>
      <c r="Q32" s="125"/>
      <c r="R32" s="100"/>
      <c r="S32" s="125"/>
      <c r="T32" s="100"/>
      <c r="U32" s="125"/>
      <c r="V32" s="100"/>
      <c r="W32" s="125"/>
      <c r="X32" s="100"/>
      <c r="Y32" s="143"/>
      <c r="Z32" s="125"/>
      <c r="AA32" s="107"/>
      <c r="AB32" s="125"/>
      <c r="AC32" s="100"/>
      <c r="AD32" s="107"/>
      <c r="AE32" s="100"/>
      <c r="AF32" s="125"/>
      <c r="AG32" s="100"/>
      <c r="AH32" s="125"/>
      <c r="AI32" s="100"/>
      <c r="AJ32" s="125"/>
      <c r="AK32" s="107"/>
      <c r="AL32" s="43"/>
      <c r="AM32" s="107"/>
      <c r="AN32" s="100"/>
      <c r="AO32" s="125"/>
      <c r="AP32" s="107"/>
      <c r="AQ32" s="125"/>
      <c r="AR32" s="100"/>
      <c r="AS32" s="125"/>
      <c r="AT32" s="100"/>
      <c r="AU32" s="143"/>
      <c r="AV32" s="107"/>
      <c r="AW32" s="100"/>
      <c r="AX32" s="125"/>
      <c r="AY32" s="107"/>
      <c r="AZ32" s="125"/>
      <c r="BA32" s="100"/>
      <c r="BB32" s="125"/>
      <c r="BC32" s="100"/>
      <c r="BD32" s="125"/>
      <c r="BE32" s="100"/>
      <c r="BF32" s="107"/>
      <c r="BG32" s="100"/>
      <c r="BH32" s="44"/>
      <c r="BI32" s="107"/>
      <c r="BJ32" s="100"/>
      <c r="BK32" s="125"/>
      <c r="BL32" s="107"/>
      <c r="BM32" s="125"/>
      <c r="BN32" s="100"/>
      <c r="BO32" s="125"/>
      <c r="BP32" s="107"/>
      <c r="BQ32" s="45"/>
      <c r="BR32" s="46"/>
    </row>
    <row r="33" spans="1:70" ht="36.75" customHeight="1">
      <c r="A33" s="170"/>
      <c r="B33" s="100"/>
      <c r="C33" s="125"/>
      <c r="D33" s="107"/>
      <c r="E33" s="107"/>
      <c r="F33" s="107"/>
      <c r="G33" s="107"/>
      <c r="H33" s="107"/>
      <c r="I33" s="107"/>
      <c r="J33" s="107"/>
      <c r="K33" s="107"/>
      <c r="L33" s="107"/>
      <c r="M33" s="107"/>
      <c r="N33" s="100"/>
      <c r="O33" s="125"/>
      <c r="P33" s="100"/>
      <c r="Q33" s="125"/>
      <c r="R33" s="100"/>
      <c r="S33" s="125"/>
      <c r="T33" s="100"/>
      <c r="U33" s="125"/>
      <c r="V33" s="100"/>
      <c r="W33" s="125"/>
      <c r="X33" s="100"/>
      <c r="Y33" s="143"/>
      <c r="Z33" s="125"/>
      <c r="AA33" s="107"/>
      <c r="AB33" s="126"/>
      <c r="AC33" s="109"/>
      <c r="AD33" s="107"/>
      <c r="AE33" s="100"/>
      <c r="AF33" s="125"/>
      <c r="AG33" s="100"/>
      <c r="AH33" s="125"/>
      <c r="AI33" s="100"/>
      <c r="AJ33" s="125"/>
      <c r="AK33" s="107"/>
      <c r="AL33" s="47"/>
      <c r="AM33" s="108"/>
      <c r="AN33" s="109"/>
      <c r="AO33" s="126"/>
      <c r="AP33" s="108"/>
      <c r="AQ33" s="126"/>
      <c r="AR33" s="109"/>
      <c r="AS33" s="126"/>
      <c r="AT33" s="109"/>
      <c r="AU33" s="143"/>
      <c r="AV33" s="108"/>
      <c r="AW33" s="109"/>
      <c r="AX33" s="126"/>
      <c r="AY33" s="108"/>
      <c r="AZ33" s="126"/>
      <c r="BA33" s="109"/>
      <c r="BB33" s="126"/>
      <c r="BC33" s="109"/>
      <c r="BD33" s="125"/>
      <c r="BE33" s="100"/>
      <c r="BF33" s="108"/>
      <c r="BG33" s="109"/>
      <c r="BH33" s="44"/>
      <c r="BI33" s="108"/>
      <c r="BJ33" s="109"/>
      <c r="BK33" s="126"/>
      <c r="BL33" s="108"/>
      <c r="BM33" s="126"/>
      <c r="BN33" s="109"/>
      <c r="BO33" s="126"/>
      <c r="BP33" s="108"/>
      <c r="BQ33" s="48"/>
      <c r="BR33" s="49"/>
    </row>
    <row r="34" spans="1:70" ht="16.5" customHeight="1">
      <c r="A34" s="176" t="s">
        <v>72</v>
      </c>
      <c r="B34" s="112"/>
      <c r="C34" s="112"/>
      <c r="D34" s="112"/>
      <c r="E34" s="112"/>
      <c r="F34" s="112"/>
      <c r="G34" s="112"/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  <c r="AA34" s="112"/>
      <c r="AB34" s="112"/>
      <c r="AC34" s="112"/>
      <c r="AD34" s="112"/>
      <c r="AE34" s="112"/>
      <c r="AF34" s="112"/>
      <c r="AG34" s="112"/>
      <c r="AH34" s="112"/>
      <c r="AI34" s="112"/>
      <c r="AJ34" s="112"/>
      <c r="AK34" s="112"/>
      <c r="AL34" s="112"/>
      <c r="AM34" s="112"/>
      <c r="AN34" s="112"/>
      <c r="AO34" s="112"/>
      <c r="AP34" s="112"/>
      <c r="AQ34" s="112"/>
      <c r="AR34" s="112"/>
      <c r="AS34" s="112"/>
      <c r="AT34" s="112"/>
      <c r="AU34" s="112"/>
      <c r="AV34" s="112"/>
      <c r="AW34" s="112"/>
      <c r="AX34" s="112"/>
      <c r="AY34" s="112"/>
      <c r="AZ34" s="112"/>
      <c r="BA34" s="112"/>
      <c r="BB34" s="112"/>
      <c r="BC34" s="112"/>
      <c r="BD34" s="112"/>
      <c r="BE34" s="112"/>
      <c r="BF34" s="112"/>
      <c r="BG34" s="112"/>
      <c r="BH34" s="112"/>
      <c r="BI34" s="112"/>
      <c r="BJ34" s="112"/>
      <c r="BK34" s="112"/>
      <c r="BL34" s="112"/>
      <c r="BM34" s="112"/>
      <c r="BN34" s="112"/>
      <c r="BO34" s="112"/>
      <c r="BP34" s="112"/>
      <c r="BQ34" s="112"/>
      <c r="BR34" s="113"/>
    </row>
    <row r="35" spans="1:70" ht="31.5" customHeight="1">
      <c r="A35" s="50">
        <v>1</v>
      </c>
      <c r="B35" s="58" t="s">
        <v>130</v>
      </c>
      <c r="C35" s="167" t="s">
        <v>131</v>
      </c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3">
        <v>3</v>
      </c>
      <c r="P35" s="155"/>
      <c r="Q35" s="163">
        <f t="shared" ref="Q35:Q44" si="0">O35*30</f>
        <v>90</v>
      </c>
      <c r="R35" s="155"/>
      <c r="S35" s="153">
        <f t="shared" ref="S35:S44" si="1">W35</f>
        <v>90</v>
      </c>
      <c r="T35" s="155"/>
      <c r="U35" s="153"/>
      <c r="V35" s="155"/>
      <c r="W35" s="153">
        <f t="shared" ref="W35:W44" si="2">Z35+AV35</f>
        <v>90</v>
      </c>
      <c r="X35" s="155"/>
      <c r="Y35" s="52"/>
      <c r="Z35" s="153">
        <f t="shared" ref="Z35:Z44" si="3">Y35*30</f>
        <v>0</v>
      </c>
      <c r="AA35" s="155"/>
      <c r="AB35" s="153">
        <f t="shared" ref="AB35:AB44" si="4">AD35+AF35+AH35</f>
        <v>0</v>
      </c>
      <c r="AC35" s="155"/>
      <c r="AD35" s="153"/>
      <c r="AE35" s="155"/>
      <c r="AF35" s="153"/>
      <c r="AG35" s="155"/>
      <c r="AH35" s="153"/>
      <c r="AI35" s="155"/>
      <c r="AJ35" s="153">
        <f t="shared" ref="AJ35:AJ44" si="5">Z35-AB35</f>
        <v>0</v>
      </c>
      <c r="AK35" s="155"/>
      <c r="AL35" s="53" t="e">
        <f t="shared" ref="AL35:AL45" si="6">AJ35/Z35*100</f>
        <v>#DIV/0!</v>
      </c>
      <c r="AM35" s="163"/>
      <c r="AN35" s="155"/>
      <c r="AO35" s="153"/>
      <c r="AP35" s="155"/>
      <c r="AQ35" s="153"/>
      <c r="AR35" s="155"/>
      <c r="AS35" s="153"/>
      <c r="AT35" s="155"/>
      <c r="AU35" s="52">
        <v>3</v>
      </c>
      <c r="AV35" s="153">
        <f t="shared" ref="AV35:AV44" si="7">AU35*30</f>
        <v>90</v>
      </c>
      <c r="AW35" s="155"/>
      <c r="AX35" s="153">
        <f t="shared" ref="AX35:AX44" si="8">AZ35+BB35+BD35</f>
        <v>8</v>
      </c>
      <c r="AY35" s="154"/>
      <c r="AZ35" s="153">
        <v>4</v>
      </c>
      <c r="BA35" s="155"/>
      <c r="BB35" s="153"/>
      <c r="BC35" s="155"/>
      <c r="BD35" s="153">
        <v>4</v>
      </c>
      <c r="BE35" s="155"/>
      <c r="BF35" s="153">
        <f t="shared" ref="BF35:BF44" si="9">AV35-AX35</f>
        <v>82</v>
      </c>
      <c r="BG35" s="155"/>
      <c r="BH35" s="53">
        <f t="shared" ref="BH35:BH44" si="10">BF35/AV35*100</f>
        <v>91.111111111111114</v>
      </c>
      <c r="BI35" s="163"/>
      <c r="BJ35" s="155"/>
      <c r="BK35" s="153"/>
      <c r="BL35" s="154"/>
      <c r="BM35" s="153"/>
      <c r="BN35" s="155"/>
      <c r="BO35" s="153" t="s">
        <v>80</v>
      </c>
      <c r="BP35" s="154"/>
      <c r="BQ35" s="204" t="s">
        <v>132</v>
      </c>
      <c r="BR35" s="182"/>
    </row>
    <row r="36" spans="1:70" ht="15.75" customHeight="1">
      <c r="A36" s="50">
        <v>2</v>
      </c>
      <c r="B36" s="58" t="s">
        <v>133</v>
      </c>
      <c r="C36" s="167" t="s">
        <v>134</v>
      </c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3">
        <v>3</v>
      </c>
      <c r="P36" s="155"/>
      <c r="Q36" s="163">
        <f t="shared" si="0"/>
        <v>90</v>
      </c>
      <c r="R36" s="155"/>
      <c r="S36" s="153">
        <f t="shared" si="1"/>
        <v>90</v>
      </c>
      <c r="T36" s="155"/>
      <c r="U36" s="153"/>
      <c r="V36" s="155"/>
      <c r="W36" s="153">
        <f t="shared" si="2"/>
        <v>90</v>
      </c>
      <c r="X36" s="155"/>
      <c r="Y36" s="52">
        <v>3</v>
      </c>
      <c r="Z36" s="153">
        <f t="shared" si="3"/>
        <v>90</v>
      </c>
      <c r="AA36" s="155"/>
      <c r="AB36" s="153">
        <f t="shared" si="4"/>
        <v>16</v>
      </c>
      <c r="AC36" s="155"/>
      <c r="AD36" s="153">
        <v>8</v>
      </c>
      <c r="AE36" s="155"/>
      <c r="AF36" s="153"/>
      <c r="AG36" s="155"/>
      <c r="AH36" s="153">
        <v>8</v>
      </c>
      <c r="AI36" s="155"/>
      <c r="AJ36" s="153">
        <f t="shared" si="5"/>
        <v>74</v>
      </c>
      <c r="AK36" s="155"/>
      <c r="AL36" s="53">
        <f t="shared" si="6"/>
        <v>82.222222222222214</v>
      </c>
      <c r="AM36" s="163"/>
      <c r="AN36" s="155"/>
      <c r="AO36" s="153"/>
      <c r="AP36" s="155"/>
      <c r="AQ36" s="153"/>
      <c r="AR36" s="155"/>
      <c r="AS36" s="153" t="s">
        <v>135</v>
      </c>
      <c r="AT36" s="155"/>
      <c r="AU36" s="52"/>
      <c r="AV36" s="153">
        <f t="shared" si="7"/>
        <v>0</v>
      </c>
      <c r="AW36" s="155"/>
      <c r="AX36" s="153">
        <f t="shared" si="8"/>
        <v>0</v>
      </c>
      <c r="AY36" s="154"/>
      <c r="AZ36" s="153"/>
      <c r="BA36" s="155"/>
      <c r="BB36" s="153"/>
      <c r="BC36" s="155"/>
      <c r="BD36" s="153"/>
      <c r="BE36" s="155"/>
      <c r="BF36" s="153">
        <f t="shared" si="9"/>
        <v>0</v>
      </c>
      <c r="BG36" s="155"/>
      <c r="BH36" s="53" t="e">
        <f t="shared" si="10"/>
        <v>#DIV/0!</v>
      </c>
      <c r="BI36" s="163"/>
      <c r="BJ36" s="155"/>
      <c r="BK36" s="153"/>
      <c r="BL36" s="154"/>
      <c r="BM36" s="153"/>
      <c r="BN36" s="155"/>
      <c r="BO36" s="153"/>
      <c r="BP36" s="154"/>
      <c r="BQ36" s="205" t="s">
        <v>132</v>
      </c>
      <c r="BR36" s="150"/>
    </row>
    <row r="37" spans="1:70" ht="15.75" customHeight="1">
      <c r="A37" s="50">
        <v>3</v>
      </c>
      <c r="B37" s="58" t="s">
        <v>136</v>
      </c>
      <c r="C37" s="167" t="s">
        <v>137</v>
      </c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3">
        <v>4.5</v>
      </c>
      <c r="P37" s="155"/>
      <c r="Q37" s="163">
        <f t="shared" si="0"/>
        <v>135</v>
      </c>
      <c r="R37" s="155"/>
      <c r="S37" s="153">
        <f t="shared" si="1"/>
        <v>135</v>
      </c>
      <c r="T37" s="155"/>
      <c r="U37" s="153"/>
      <c r="V37" s="155"/>
      <c r="W37" s="153">
        <f t="shared" si="2"/>
        <v>135</v>
      </c>
      <c r="X37" s="155"/>
      <c r="Y37" s="52">
        <v>2.5</v>
      </c>
      <c r="Z37" s="153">
        <f t="shared" si="3"/>
        <v>75</v>
      </c>
      <c r="AA37" s="155"/>
      <c r="AB37" s="153">
        <f t="shared" si="4"/>
        <v>20</v>
      </c>
      <c r="AC37" s="155"/>
      <c r="AD37" s="153">
        <v>10</v>
      </c>
      <c r="AE37" s="155"/>
      <c r="AF37" s="153"/>
      <c r="AG37" s="155"/>
      <c r="AH37" s="153">
        <v>10</v>
      </c>
      <c r="AI37" s="155"/>
      <c r="AJ37" s="153">
        <f t="shared" si="5"/>
        <v>55</v>
      </c>
      <c r="AK37" s="155"/>
      <c r="AL37" s="53">
        <f t="shared" si="6"/>
        <v>73.333333333333329</v>
      </c>
      <c r="AM37" s="163"/>
      <c r="AN37" s="155"/>
      <c r="AO37" s="153"/>
      <c r="AP37" s="155"/>
      <c r="AQ37" s="153" t="s">
        <v>75</v>
      </c>
      <c r="AR37" s="155"/>
      <c r="AS37" s="153"/>
      <c r="AT37" s="155"/>
      <c r="AU37" s="52">
        <v>2</v>
      </c>
      <c r="AV37" s="153">
        <f t="shared" si="7"/>
        <v>60</v>
      </c>
      <c r="AW37" s="155"/>
      <c r="AX37" s="153">
        <f t="shared" si="8"/>
        <v>10</v>
      </c>
      <c r="AY37" s="154"/>
      <c r="AZ37" s="153">
        <v>6</v>
      </c>
      <c r="BA37" s="155"/>
      <c r="BB37" s="153"/>
      <c r="BC37" s="155"/>
      <c r="BD37" s="153">
        <v>4</v>
      </c>
      <c r="BE37" s="155"/>
      <c r="BF37" s="153">
        <f t="shared" si="9"/>
        <v>50</v>
      </c>
      <c r="BG37" s="155"/>
      <c r="BH37" s="53">
        <f t="shared" si="10"/>
        <v>83.333333333333343</v>
      </c>
      <c r="BI37" s="163"/>
      <c r="BJ37" s="155"/>
      <c r="BK37" s="153"/>
      <c r="BL37" s="166"/>
      <c r="BM37" s="153">
        <v>8</v>
      </c>
      <c r="BN37" s="155"/>
      <c r="BO37" s="153"/>
      <c r="BP37" s="154"/>
      <c r="BQ37" s="191" t="s">
        <v>76</v>
      </c>
      <c r="BR37" s="155"/>
    </row>
    <row r="38" spans="1:70" ht="15.75" customHeight="1">
      <c r="A38" s="50">
        <v>4</v>
      </c>
      <c r="B38" s="58" t="s">
        <v>138</v>
      </c>
      <c r="C38" s="167" t="s">
        <v>139</v>
      </c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3">
        <v>4.5</v>
      </c>
      <c r="P38" s="155"/>
      <c r="Q38" s="163">
        <f t="shared" si="0"/>
        <v>135</v>
      </c>
      <c r="R38" s="155"/>
      <c r="S38" s="153">
        <f t="shared" si="1"/>
        <v>135</v>
      </c>
      <c r="T38" s="155"/>
      <c r="U38" s="153"/>
      <c r="V38" s="155"/>
      <c r="W38" s="153">
        <f t="shared" si="2"/>
        <v>135</v>
      </c>
      <c r="X38" s="155"/>
      <c r="Y38" s="52">
        <v>2.5</v>
      </c>
      <c r="Z38" s="153">
        <f t="shared" si="3"/>
        <v>75</v>
      </c>
      <c r="AA38" s="155"/>
      <c r="AB38" s="153">
        <f t="shared" si="4"/>
        <v>12</v>
      </c>
      <c r="AC38" s="155"/>
      <c r="AD38" s="153">
        <v>6</v>
      </c>
      <c r="AE38" s="155"/>
      <c r="AF38" s="153"/>
      <c r="AG38" s="155"/>
      <c r="AH38" s="153">
        <v>6</v>
      </c>
      <c r="AI38" s="155"/>
      <c r="AJ38" s="153">
        <f t="shared" si="5"/>
        <v>63</v>
      </c>
      <c r="AK38" s="155"/>
      <c r="AL38" s="53">
        <f t="shared" si="6"/>
        <v>84</v>
      </c>
      <c r="AM38" s="163"/>
      <c r="AN38" s="155"/>
      <c r="AO38" s="153"/>
      <c r="AP38" s="155"/>
      <c r="AQ38" s="153" t="s">
        <v>75</v>
      </c>
      <c r="AR38" s="155"/>
      <c r="AS38" s="153"/>
      <c r="AT38" s="155"/>
      <c r="AU38" s="52">
        <v>2</v>
      </c>
      <c r="AV38" s="153">
        <f t="shared" si="7"/>
        <v>60</v>
      </c>
      <c r="AW38" s="155"/>
      <c r="AX38" s="153">
        <f t="shared" si="8"/>
        <v>4</v>
      </c>
      <c r="AY38" s="154"/>
      <c r="AZ38" s="153">
        <v>2</v>
      </c>
      <c r="BA38" s="155"/>
      <c r="BB38" s="153"/>
      <c r="BC38" s="155"/>
      <c r="BD38" s="153">
        <v>2</v>
      </c>
      <c r="BE38" s="155"/>
      <c r="BF38" s="153">
        <f t="shared" si="9"/>
        <v>56</v>
      </c>
      <c r="BG38" s="155"/>
      <c r="BH38" s="53">
        <f t="shared" si="10"/>
        <v>93.333333333333329</v>
      </c>
      <c r="BI38" s="163"/>
      <c r="BJ38" s="155"/>
      <c r="BK38" s="153"/>
      <c r="BL38" s="166"/>
      <c r="BM38" s="153">
        <v>8</v>
      </c>
      <c r="BN38" s="155"/>
      <c r="BO38" s="153"/>
      <c r="BP38" s="154"/>
      <c r="BQ38" s="191" t="s">
        <v>76</v>
      </c>
      <c r="BR38" s="155"/>
    </row>
    <row r="39" spans="1:70" ht="36" customHeight="1">
      <c r="A39" s="80">
        <v>5</v>
      </c>
      <c r="B39" s="58" t="s">
        <v>140</v>
      </c>
      <c r="C39" s="213" t="s">
        <v>141</v>
      </c>
      <c r="D39" s="107"/>
      <c r="E39" s="107"/>
      <c r="F39" s="107"/>
      <c r="G39" s="107"/>
      <c r="H39" s="107"/>
      <c r="I39" s="107"/>
      <c r="J39" s="107"/>
      <c r="K39" s="107"/>
      <c r="L39" s="107"/>
      <c r="M39" s="107"/>
      <c r="N39" s="107"/>
      <c r="O39" s="206">
        <v>3</v>
      </c>
      <c r="P39" s="100"/>
      <c r="Q39" s="199">
        <f t="shared" si="0"/>
        <v>90</v>
      </c>
      <c r="R39" s="100"/>
      <c r="S39" s="206">
        <f t="shared" si="1"/>
        <v>90</v>
      </c>
      <c r="T39" s="100"/>
      <c r="U39" s="206"/>
      <c r="V39" s="100"/>
      <c r="W39" s="206">
        <f t="shared" si="2"/>
        <v>90</v>
      </c>
      <c r="X39" s="100"/>
      <c r="Y39" s="81">
        <v>3</v>
      </c>
      <c r="Z39" s="206">
        <f t="shared" si="3"/>
        <v>90</v>
      </c>
      <c r="AA39" s="100"/>
      <c r="AB39" s="206">
        <f t="shared" si="4"/>
        <v>16</v>
      </c>
      <c r="AC39" s="100"/>
      <c r="AD39" s="206">
        <v>8</v>
      </c>
      <c r="AE39" s="100"/>
      <c r="AF39" s="206"/>
      <c r="AG39" s="100"/>
      <c r="AH39" s="206">
        <v>8</v>
      </c>
      <c r="AI39" s="100"/>
      <c r="AJ39" s="206">
        <f t="shared" si="5"/>
        <v>74</v>
      </c>
      <c r="AK39" s="100"/>
      <c r="AL39" s="67">
        <f t="shared" si="6"/>
        <v>82.222222222222214</v>
      </c>
      <c r="AM39" s="199"/>
      <c r="AN39" s="100"/>
      <c r="AO39" s="206"/>
      <c r="AP39" s="100"/>
      <c r="AQ39" s="206"/>
      <c r="AR39" s="100"/>
      <c r="AS39" s="206" t="s">
        <v>79</v>
      </c>
      <c r="AT39" s="100"/>
      <c r="AU39" s="81"/>
      <c r="AV39" s="206">
        <f t="shared" si="7"/>
        <v>0</v>
      </c>
      <c r="AW39" s="100"/>
      <c r="AX39" s="206">
        <f t="shared" si="8"/>
        <v>0</v>
      </c>
      <c r="AY39" s="107"/>
      <c r="AZ39" s="206"/>
      <c r="BA39" s="100"/>
      <c r="BB39" s="206"/>
      <c r="BC39" s="100"/>
      <c r="BD39" s="206"/>
      <c r="BE39" s="100"/>
      <c r="BF39" s="206">
        <f t="shared" si="9"/>
        <v>0</v>
      </c>
      <c r="BG39" s="100"/>
      <c r="BH39" s="67" t="e">
        <f t="shared" si="10"/>
        <v>#DIV/0!</v>
      </c>
      <c r="BI39" s="199"/>
      <c r="BJ39" s="100"/>
      <c r="BK39" s="206"/>
      <c r="BL39" s="208"/>
      <c r="BM39" s="206"/>
      <c r="BN39" s="100"/>
      <c r="BO39" s="206"/>
      <c r="BP39" s="107"/>
      <c r="BQ39" s="207" t="s">
        <v>76</v>
      </c>
      <c r="BR39" s="100"/>
    </row>
    <row r="40" spans="1:70" ht="15.75" customHeight="1">
      <c r="A40" s="82">
        <v>6</v>
      </c>
      <c r="B40" s="58" t="s">
        <v>142</v>
      </c>
      <c r="C40" s="214" t="s">
        <v>143</v>
      </c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209">
        <v>3</v>
      </c>
      <c r="P40" s="210"/>
      <c r="Q40" s="211">
        <f t="shared" si="0"/>
        <v>90</v>
      </c>
      <c r="R40" s="210"/>
      <c r="S40" s="209">
        <f t="shared" si="1"/>
        <v>90</v>
      </c>
      <c r="T40" s="210"/>
      <c r="U40" s="209"/>
      <c r="V40" s="210"/>
      <c r="W40" s="209">
        <f t="shared" si="2"/>
        <v>90</v>
      </c>
      <c r="X40" s="210"/>
      <c r="Y40" s="83">
        <v>1</v>
      </c>
      <c r="Z40" s="209">
        <f t="shared" si="3"/>
        <v>30</v>
      </c>
      <c r="AA40" s="210"/>
      <c r="AB40" s="209">
        <f t="shared" si="4"/>
        <v>4</v>
      </c>
      <c r="AC40" s="210"/>
      <c r="AD40" s="209">
        <v>2</v>
      </c>
      <c r="AE40" s="210"/>
      <c r="AF40" s="209"/>
      <c r="AG40" s="210"/>
      <c r="AH40" s="209">
        <v>2</v>
      </c>
      <c r="AI40" s="210"/>
      <c r="AJ40" s="209">
        <f t="shared" si="5"/>
        <v>26</v>
      </c>
      <c r="AK40" s="210"/>
      <c r="AL40" s="84">
        <f t="shared" si="6"/>
        <v>86.666666666666671</v>
      </c>
      <c r="AM40" s="211"/>
      <c r="AN40" s="210"/>
      <c r="AO40" s="209"/>
      <c r="AP40" s="210"/>
      <c r="AQ40" s="209"/>
      <c r="AR40" s="210"/>
      <c r="AS40" s="209"/>
      <c r="AT40" s="210"/>
      <c r="AU40" s="83">
        <v>2</v>
      </c>
      <c r="AV40" s="209">
        <f t="shared" si="7"/>
        <v>60</v>
      </c>
      <c r="AW40" s="210"/>
      <c r="AX40" s="209">
        <f t="shared" si="8"/>
        <v>8</v>
      </c>
      <c r="AY40" s="149"/>
      <c r="AZ40" s="209">
        <v>4</v>
      </c>
      <c r="BA40" s="210"/>
      <c r="BB40" s="209"/>
      <c r="BC40" s="210"/>
      <c r="BD40" s="209">
        <v>4</v>
      </c>
      <c r="BE40" s="210"/>
      <c r="BF40" s="209">
        <f t="shared" si="9"/>
        <v>52</v>
      </c>
      <c r="BG40" s="210"/>
      <c r="BH40" s="84">
        <f t="shared" si="10"/>
        <v>86.666666666666671</v>
      </c>
      <c r="BI40" s="211"/>
      <c r="BJ40" s="210"/>
      <c r="BK40" s="209"/>
      <c r="BL40" s="149"/>
      <c r="BM40" s="209"/>
      <c r="BN40" s="210"/>
      <c r="BO40" s="209" t="s">
        <v>80</v>
      </c>
      <c r="BP40" s="149"/>
      <c r="BQ40" s="212" t="s">
        <v>76</v>
      </c>
      <c r="BR40" s="210"/>
    </row>
    <row r="41" spans="1:70" ht="16.5" customHeight="1">
      <c r="A41" s="50">
        <v>7</v>
      </c>
      <c r="B41" s="58" t="s">
        <v>144</v>
      </c>
      <c r="C41" s="167" t="s">
        <v>145</v>
      </c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3">
        <v>3</v>
      </c>
      <c r="P41" s="155"/>
      <c r="Q41" s="163">
        <f t="shared" si="0"/>
        <v>90</v>
      </c>
      <c r="R41" s="155"/>
      <c r="S41" s="153">
        <f t="shared" si="1"/>
        <v>90</v>
      </c>
      <c r="T41" s="155"/>
      <c r="U41" s="153"/>
      <c r="V41" s="155"/>
      <c r="W41" s="153">
        <f t="shared" si="2"/>
        <v>90</v>
      </c>
      <c r="X41" s="155"/>
      <c r="Y41" s="52">
        <v>1</v>
      </c>
      <c r="Z41" s="153">
        <f t="shared" si="3"/>
        <v>30</v>
      </c>
      <c r="AA41" s="155"/>
      <c r="AB41" s="153">
        <f t="shared" si="4"/>
        <v>8</v>
      </c>
      <c r="AC41" s="155"/>
      <c r="AD41" s="153">
        <v>4</v>
      </c>
      <c r="AE41" s="155"/>
      <c r="AF41" s="153"/>
      <c r="AG41" s="155"/>
      <c r="AH41" s="153">
        <v>4</v>
      </c>
      <c r="AI41" s="155"/>
      <c r="AJ41" s="153">
        <f t="shared" si="5"/>
        <v>22</v>
      </c>
      <c r="AK41" s="155"/>
      <c r="AL41" s="53">
        <f t="shared" si="6"/>
        <v>73.333333333333329</v>
      </c>
      <c r="AM41" s="163"/>
      <c r="AN41" s="155"/>
      <c r="AO41" s="153"/>
      <c r="AP41" s="155"/>
      <c r="AQ41" s="153"/>
      <c r="AR41" s="155"/>
      <c r="AS41" s="153"/>
      <c r="AT41" s="155"/>
      <c r="AU41" s="52">
        <v>2</v>
      </c>
      <c r="AV41" s="153">
        <f t="shared" si="7"/>
        <v>60</v>
      </c>
      <c r="AW41" s="155"/>
      <c r="AX41" s="153">
        <f t="shared" si="8"/>
        <v>8</v>
      </c>
      <c r="AY41" s="154"/>
      <c r="AZ41" s="153">
        <v>4</v>
      </c>
      <c r="BA41" s="155"/>
      <c r="BB41" s="153"/>
      <c r="BC41" s="155"/>
      <c r="BD41" s="153">
        <v>4</v>
      </c>
      <c r="BE41" s="155"/>
      <c r="BF41" s="153">
        <f t="shared" si="9"/>
        <v>52</v>
      </c>
      <c r="BG41" s="155"/>
      <c r="BH41" s="53">
        <f t="shared" si="10"/>
        <v>86.666666666666671</v>
      </c>
      <c r="BI41" s="163"/>
      <c r="BJ41" s="155"/>
      <c r="BK41" s="153"/>
      <c r="BL41" s="154"/>
      <c r="BM41" s="153"/>
      <c r="BN41" s="155"/>
      <c r="BO41" s="153" t="s">
        <v>80</v>
      </c>
      <c r="BP41" s="154"/>
      <c r="BQ41" s="191" t="s">
        <v>76</v>
      </c>
      <c r="BR41" s="155"/>
    </row>
    <row r="42" spans="1:70" ht="15.75" customHeight="1">
      <c r="A42" s="50">
        <v>8</v>
      </c>
      <c r="B42" s="58" t="s">
        <v>146</v>
      </c>
      <c r="C42" s="167" t="s">
        <v>147</v>
      </c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3">
        <v>3</v>
      </c>
      <c r="P42" s="155"/>
      <c r="Q42" s="163">
        <f t="shared" si="0"/>
        <v>90</v>
      </c>
      <c r="R42" s="155"/>
      <c r="S42" s="153">
        <f t="shared" si="1"/>
        <v>90</v>
      </c>
      <c r="T42" s="155"/>
      <c r="U42" s="153"/>
      <c r="V42" s="155"/>
      <c r="W42" s="153">
        <f t="shared" si="2"/>
        <v>90</v>
      </c>
      <c r="X42" s="155"/>
      <c r="Y42" s="52">
        <v>1.5</v>
      </c>
      <c r="Z42" s="153">
        <f t="shared" si="3"/>
        <v>45</v>
      </c>
      <c r="AA42" s="155"/>
      <c r="AB42" s="153">
        <f t="shared" si="4"/>
        <v>14</v>
      </c>
      <c r="AC42" s="155"/>
      <c r="AD42" s="153">
        <v>8</v>
      </c>
      <c r="AE42" s="155"/>
      <c r="AF42" s="153"/>
      <c r="AG42" s="155"/>
      <c r="AH42" s="153">
        <v>6</v>
      </c>
      <c r="AI42" s="155"/>
      <c r="AJ42" s="153">
        <f t="shared" si="5"/>
        <v>31</v>
      </c>
      <c r="AK42" s="155"/>
      <c r="AL42" s="53">
        <f t="shared" si="6"/>
        <v>68.888888888888886</v>
      </c>
      <c r="AM42" s="163"/>
      <c r="AN42" s="155"/>
      <c r="AO42" s="153"/>
      <c r="AP42" s="155"/>
      <c r="AQ42" s="153"/>
      <c r="AR42" s="155"/>
      <c r="AS42" s="153"/>
      <c r="AT42" s="155"/>
      <c r="AU42" s="52">
        <v>1.5</v>
      </c>
      <c r="AV42" s="153">
        <f t="shared" si="7"/>
        <v>45</v>
      </c>
      <c r="AW42" s="155"/>
      <c r="AX42" s="153">
        <f t="shared" si="8"/>
        <v>16</v>
      </c>
      <c r="AY42" s="154"/>
      <c r="AZ42" s="153">
        <v>8</v>
      </c>
      <c r="BA42" s="155"/>
      <c r="BB42" s="153"/>
      <c r="BC42" s="155"/>
      <c r="BD42" s="153">
        <v>8</v>
      </c>
      <c r="BE42" s="155"/>
      <c r="BF42" s="153">
        <f t="shared" si="9"/>
        <v>29</v>
      </c>
      <c r="BG42" s="155"/>
      <c r="BH42" s="53">
        <f t="shared" si="10"/>
        <v>64.444444444444443</v>
      </c>
      <c r="BI42" s="163"/>
      <c r="BJ42" s="155"/>
      <c r="BK42" s="153"/>
      <c r="BL42" s="166"/>
      <c r="BM42" s="153" t="s">
        <v>92</v>
      </c>
      <c r="BN42" s="155"/>
      <c r="BO42" s="153"/>
      <c r="BP42" s="154"/>
      <c r="BQ42" s="191" t="s">
        <v>76</v>
      </c>
      <c r="BR42" s="155"/>
    </row>
    <row r="43" spans="1:70" ht="17.25" customHeight="1">
      <c r="A43" s="50">
        <v>9</v>
      </c>
      <c r="B43" s="85" t="s">
        <v>148</v>
      </c>
      <c r="C43" s="167" t="s">
        <v>149</v>
      </c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3">
        <v>3</v>
      </c>
      <c r="P43" s="155"/>
      <c r="Q43" s="163">
        <f t="shared" si="0"/>
        <v>90</v>
      </c>
      <c r="R43" s="155"/>
      <c r="S43" s="153">
        <f t="shared" si="1"/>
        <v>90</v>
      </c>
      <c r="T43" s="155"/>
      <c r="U43" s="153"/>
      <c r="V43" s="155"/>
      <c r="W43" s="153">
        <f t="shared" si="2"/>
        <v>90</v>
      </c>
      <c r="X43" s="155"/>
      <c r="Y43" s="52"/>
      <c r="Z43" s="153">
        <f t="shared" si="3"/>
        <v>0</v>
      </c>
      <c r="AA43" s="155"/>
      <c r="AB43" s="153">
        <f t="shared" si="4"/>
        <v>0</v>
      </c>
      <c r="AC43" s="155"/>
      <c r="AD43" s="153"/>
      <c r="AE43" s="155"/>
      <c r="AF43" s="153"/>
      <c r="AG43" s="155"/>
      <c r="AH43" s="153"/>
      <c r="AI43" s="155"/>
      <c r="AJ43" s="153">
        <f t="shared" si="5"/>
        <v>0</v>
      </c>
      <c r="AK43" s="155"/>
      <c r="AL43" s="53" t="e">
        <f t="shared" si="6"/>
        <v>#DIV/0!</v>
      </c>
      <c r="AM43" s="163"/>
      <c r="AN43" s="155"/>
      <c r="AO43" s="153"/>
      <c r="AP43" s="155"/>
      <c r="AQ43" s="153"/>
      <c r="AR43" s="155"/>
      <c r="AS43" s="153"/>
      <c r="AT43" s="155"/>
      <c r="AU43" s="52">
        <v>3</v>
      </c>
      <c r="AV43" s="153">
        <f t="shared" si="7"/>
        <v>90</v>
      </c>
      <c r="AW43" s="155"/>
      <c r="AX43" s="153">
        <f t="shared" si="8"/>
        <v>8</v>
      </c>
      <c r="AY43" s="154"/>
      <c r="AZ43" s="153">
        <v>4</v>
      </c>
      <c r="BA43" s="155"/>
      <c r="BB43" s="153"/>
      <c r="BC43" s="155"/>
      <c r="BD43" s="153">
        <v>4</v>
      </c>
      <c r="BE43" s="155"/>
      <c r="BF43" s="153">
        <f t="shared" si="9"/>
        <v>82</v>
      </c>
      <c r="BG43" s="155"/>
      <c r="BH43" s="53">
        <f t="shared" si="10"/>
        <v>91.111111111111114</v>
      </c>
      <c r="BI43" s="163"/>
      <c r="BJ43" s="155"/>
      <c r="BK43" s="153"/>
      <c r="BL43" s="166"/>
      <c r="BM43" s="153"/>
      <c r="BN43" s="155"/>
      <c r="BO43" s="153" t="s">
        <v>89</v>
      </c>
      <c r="BP43" s="154"/>
      <c r="BQ43" s="191" t="s">
        <v>76</v>
      </c>
      <c r="BR43" s="155"/>
    </row>
    <row r="44" spans="1:70" ht="81" customHeight="1">
      <c r="A44" s="50">
        <v>10</v>
      </c>
      <c r="B44" s="58" t="s">
        <v>150</v>
      </c>
      <c r="C44" s="167" t="s">
        <v>151</v>
      </c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3">
        <v>1.5</v>
      </c>
      <c r="P44" s="155"/>
      <c r="Q44" s="163">
        <f t="shared" si="0"/>
        <v>45</v>
      </c>
      <c r="R44" s="155"/>
      <c r="S44" s="153">
        <f t="shared" si="1"/>
        <v>45</v>
      </c>
      <c r="T44" s="155"/>
      <c r="U44" s="153"/>
      <c r="V44" s="155"/>
      <c r="W44" s="153">
        <f t="shared" si="2"/>
        <v>45</v>
      </c>
      <c r="X44" s="155"/>
      <c r="Y44" s="52">
        <v>1.5</v>
      </c>
      <c r="Z44" s="153">
        <f t="shared" si="3"/>
        <v>45</v>
      </c>
      <c r="AA44" s="155"/>
      <c r="AB44" s="153">
        <f t="shared" si="4"/>
        <v>0</v>
      </c>
      <c r="AC44" s="155"/>
      <c r="AD44" s="153"/>
      <c r="AE44" s="155"/>
      <c r="AF44" s="153"/>
      <c r="AG44" s="155"/>
      <c r="AH44" s="153"/>
      <c r="AI44" s="155"/>
      <c r="AJ44" s="153">
        <f t="shared" si="5"/>
        <v>45</v>
      </c>
      <c r="AK44" s="155"/>
      <c r="AL44" s="53">
        <f t="shared" si="6"/>
        <v>100</v>
      </c>
      <c r="AM44" s="163"/>
      <c r="AN44" s="155"/>
      <c r="AO44" s="153"/>
      <c r="AP44" s="155"/>
      <c r="AQ44" s="153"/>
      <c r="AR44" s="155"/>
      <c r="AS44" s="153" t="s">
        <v>79</v>
      </c>
      <c r="AT44" s="155"/>
      <c r="AU44" s="52"/>
      <c r="AV44" s="153">
        <f t="shared" si="7"/>
        <v>0</v>
      </c>
      <c r="AW44" s="155"/>
      <c r="AX44" s="153">
        <f t="shared" si="8"/>
        <v>0</v>
      </c>
      <c r="AY44" s="154"/>
      <c r="AZ44" s="153"/>
      <c r="BA44" s="155"/>
      <c r="BB44" s="153"/>
      <c r="BC44" s="155"/>
      <c r="BD44" s="153"/>
      <c r="BE44" s="155"/>
      <c r="BF44" s="153">
        <f t="shared" si="9"/>
        <v>0</v>
      </c>
      <c r="BG44" s="155"/>
      <c r="BH44" s="53" t="e">
        <f t="shared" si="10"/>
        <v>#DIV/0!</v>
      </c>
      <c r="BI44" s="163"/>
      <c r="BJ44" s="155"/>
      <c r="BK44" s="153"/>
      <c r="BL44" s="166"/>
      <c r="BM44" s="153"/>
      <c r="BN44" s="155"/>
      <c r="BO44" s="153"/>
      <c r="BP44" s="154"/>
      <c r="BQ44" s="191" t="s">
        <v>76</v>
      </c>
      <c r="BR44" s="155"/>
    </row>
    <row r="45" spans="1:70" ht="16.5" customHeight="1">
      <c r="A45" s="54"/>
      <c r="B45" s="55"/>
      <c r="C45" s="161" t="s">
        <v>85</v>
      </c>
      <c r="D45" s="179"/>
      <c r="E45" s="179"/>
      <c r="F45" s="179"/>
      <c r="G45" s="179"/>
      <c r="H45" s="179"/>
      <c r="I45" s="179"/>
      <c r="J45" s="179"/>
      <c r="K45" s="179"/>
      <c r="L45" s="179"/>
      <c r="M45" s="179"/>
      <c r="N45" s="162"/>
      <c r="O45" s="163">
        <f>SUM(O35:P44)</f>
        <v>31.5</v>
      </c>
      <c r="P45" s="155"/>
      <c r="Q45" s="163">
        <f>SUM(Q35:R44)</f>
        <v>945</v>
      </c>
      <c r="R45" s="155"/>
      <c r="S45" s="163">
        <f>SUM(S35:T44)</f>
        <v>945</v>
      </c>
      <c r="T45" s="155"/>
      <c r="U45" s="163">
        <f>SUM(U35:V44)</f>
        <v>0</v>
      </c>
      <c r="V45" s="155"/>
      <c r="W45" s="163">
        <f>SUM(W35:X44)</f>
        <v>945</v>
      </c>
      <c r="X45" s="155"/>
      <c r="Y45" s="56">
        <f>SUM(Y35:Y44)</f>
        <v>16</v>
      </c>
      <c r="Z45" s="164">
        <f>SUM(Z35:AA44)</f>
        <v>480</v>
      </c>
      <c r="AA45" s="162"/>
      <c r="AB45" s="163">
        <f>SUM(AB35:AC44)</f>
        <v>90</v>
      </c>
      <c r="AC45" s="155"/>
      <c r="AD45" s="163">
        <f>SUM(AD35:AE44)</f>
        <v>46</v>
      </c>
      <c r="AE45" s="155"/>
      <c r="AF45" s="163">
        <f>SUM(AF35:AG44)</f>
        <v>0</v>
      </c>
      <c r="AG45" s="155"/>
      <c r="AH45" s="163">
        <f>SUM(AH35:AI44)</f>
        <v>44</v>
      </c>
      <c r="AI45" s="155"/>
      <c r="AJ45" s="163">
        <f>SUM(AJ35:AK44)</f>
        <v>390</v>
      </c>
      <c r="AK45" s="155"/>
      <c r="AL45" s="53">
        <f t="shared" si="6"/>
        <v>81.25</v>
      </c>
      <c r="AM45" s="163"/>
      <c r="AN45" s="155"/>
      <c r="AO45" s="153"/>
      <c r="AP45" s="155"/>
      <c r="AQ45" s="153"/>
      <c r="AR45" s="155"/>
      <c r="AS45" s="153"/>
      <c r="AT45" s="155"/>
      <c r="AU45" s="56">
        <f>SUM(AU35:AU44)</f>
        <v>15.5</v>
      </c>
      <c r="AV45" s="164">
        <f>SUM(AV35:AW44)</f>
        <v>465</v>
      </c>
      <c r="AW45" s="162"/>
      <c r="AX45" s="163">
        <f>SUM(AX35:AY44)</f>
        <v>62</v>
      </c>
      <c r="AY45" s="155"/>
      <c r="AZ45" s="163">
        <f>SUM(AZ35:BA44)</f>
        <v>32</v>
      </c>
      <c r="BA45" s="155"/>
      <c r="BB45" s="163">
        <f>SUM(BB35:BC44)</f>
        <v>0</v>
      </c>
      <c r="BC45" s="155"/>
      <c r="BD45" s="163">
        <f>SUM(BD35:BE44)</f>
        <v>30</v>
      </c>
      <c r="BE45" s="155"/>
      <c r="BF45" s="163">
        <f>SUM(BF35:BG44)</f>
        <v>403</v>
      </c>
      <c r="BG45" s="155"/>
      <c r="BH45" s="57"/>
      <c r="BI45" s="178"/>
      <c r="BJ45" s="162"/>
      <c r="BK45" s="161"/>
      <c r="BL45" s="162"/>
      <c r="BM45" s="161"/>
      <c r="BN45" s="162"/>
      <c r="BO45" s="161"/>
      <c r="BP45" s="179"/>
      <c r="BQ45" s="175"/>
      <c r="BR45" s="162"/>
    </row>
    <row r="46" spans="1:70" ht="14.25" customHeight="1">
      <c r="A46" s="180" t="s">
        <v>86</v>
      </c>
      <c r="B46" s="112"/>
      <c r="C46" s="112"/>
      <c r="D46" s="112"/>
      <c r="E46" s="112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12"/>
      <c r="AG46" s="112"/>
      <c r="AH46" s="112"/>
      <c r="AI46" s="112"/>
      <c r="AJ46" s="112"/>
      <c r="AK46" s="112"/>
      <c r="AL46" s="112"/>
      <c r="AM46" s="112"/>
      <c r="AN46" s="112"/>
      <c r="AO46" s="112"/>
      <c r="AP46" s="112"/>
      <c r="AQ46" s="112"/>
      <c r="AR46" s="112"/>
      <c r="AS46" s="112"/>
      <c r="AT46" s="112"/>
      <c r="AU46" s="112"/>
      <c r="AV46" s="112"/>
      <c r="AW46" s="112"/>
      <c r="AX46" s="112"/>
      <c r="AY46" s="112"/>
      <c r="AZ46" s="112"/>
      <c r="BA46" s="112"/>
      <c r="BB46" s="112"/>
      <c r="BC46" s="112"/>
      <c r="BD46" s="112"/>
      <c r="BE46" s="112"/>
      <c r="BF46" s="112"/>
      <c r="BG46" s="112"/>
      <c r="BH46" s="112"/>
      <c r="BI46" s="112"/>
      <c r="BJ46" s="112"/>
      <c r="BK46" s="112"/>
      <c r="BL46" s="112"/>
      <c r="BM46" s="112"/>
      <c r="BN46" s="112"/>
      <c r="BO46" s="112"/>
      <c r="BP46" s="112"/>
      <c r="BQ46" s="112"/>
      <c r="BR46" s="113"/>
    </row>
    <row r="47" spans="1:70" ht="33" customHeight="1">
      <c r="A47" s="50">
        <v>11</v>
      </c>
      <c r="B47" s="58" t="s">
        <v>152</v>
      </c>
      <c r="C47" s="167" t="s">
        <v>153</v>
      </c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3">
        <v>3</v>
      </c>
      <c r="P47" s="155"/>
      <c r="Q47" s="163">
        <f>O47*30</f>
        <v>90</v>
      </c>
      <c r="R47" s="155"/>
      <c r="S47" s="153">
        <f>W47</f>
        <v>90</v>
      </c>
      <c r="T47" s="155"/>
      <c r="U47" s="153"/>
      <c r="V47" s="155"/>
      <c r="W47" s="153">
        <f>Z47+AV47</f>
        <v>90</v>
      </c>
      <c r="X47" s="155"/>
      <c r="Y47" s="52"/>
      <c r="Z47" s="153">
        <f>Y47*30</f>
        <v>0</v>
      </c>
      <c r="AA47" s="155"/>
      <c r="AB47" s="153">
        <f>AD47+AF47+AH47</f>
        <v>0</v>
      </c>
      <c r="AC47" s="155"/>
      <c r="AD47" s="153"/>
      <c r="AE47" s="155"/>
      <c r="AF47" s="153"/>
      <c r="AG47" s="155"/>
      <c r="AH47" s="153"/>
      <c r="AI47" s="155"/>
      <c r="AJ47" s="153">
        <f>Z47-AB47</f>
        <v>0</v>
      </c>
      <c r="AK47" s="155"/>
      <c r="AL47" s="53" t="e">
        <f t="shared" ref="AL47:AL52" si="11">AJ47/Z47*100</f>
        <v>#DIV/0!</v>
      </c>
      <c r="AM47" s="163"/>
      <c r="AN47" s="155"/>
      <c r="AO47" s="153"/>
      <c r="AP47" s="155"/>
      <c r="AQ47" s="153"/>
      <c r="AR47" s="155"/>
      <c r="AS47" s="153"/>
      <c r="AT47" s="155"/>
      <c r="AU47" s="52">
        <v>3</v>
      </c>
      <c r="AV47" s="153">
        <f>AU47*30</f>
        <v>90</v>
      </c>
      <c r="AW47" s="155"/>
      <c r="AX47" s="153">
        <f>AZ47+BB47+BD47</f>
        <v>8</v>
      </c>
      <c r="AY47" s="154"/>
      <c r="AZ47" s="153">
        <v>4</v>
      </c>
      <c r="BA47" s="155"/>
      <c r="BB47" s="153"/>
      <c r="BC47" s="155"/>
      <c r="BD47" s="153">
        <v>4</v>
      </c>
      <c r="BE47" s="155"/>
      <c r="BF47" s="153">
        <f>AV47-AX47</f>
        <v>82</v>
      </c>
      <c r="BG47" s="155"/>
      <c r="BH47" s="53">
        <f t="shared" ref="BH47:BH52" si="12">BF47/AV47*100</f>
        <v>91.111111111111114</v>
      </c>
      <c r="BI47" s="181"/>
      <c r="BJ47" s="182"/>
      <c r="BK47" s="153"/>
      <c r="BL47" s="154"/>
      <c r="BM47" s="153"/>
      <c r="BN47" s="155"/>
      <c r="BO47" s="153" t="s">
        <v>89</v>
      </c>
      <c r="BP47" s="154"/>
      <c r="BQ47" s="204" t="s">
        <v>132</v>
      </c>
      <c r="BR47" s="182"/>
    </row>
    <row r="48" spans="1:70" ht="48" customHeight="1">
      <c r="A48" s="50">
        <v>12</v>
      </c>
      <c r="B48" s="58" t="s">
        <v>154</v>
      </c>
      <c r="C48" s="167" t="s">
        <v>155</v>
      </c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3">
        <v>3</v>
      </c>
      <c r="P48" s="155"/>
      <c r="Q48" s="163">
        <f>O48*30</f>
        <v>90</v>
      </c>
      <c r="R48" s="155"/>
      <c r="S48" s="153">
        <f>W48</f>
        <v>90</v>
      </c>
      <c r="T48" s="155"/>
      <c r="U48" s="153"/>
      <c r="V48" s="155"/>
      <c r="W48" s="153">
        <f>Z48+AV48</f>
        <v>90</v>
      </c>
      <c r="X48" s="155"/>
      <c r="Y48" s="52"/>
      <c r="Z48" s="153">
        <f>Y48*30</f>
        <v>0</v>
      </c>
      <c r="AA48" s="155"/>
      <c r="AB48" s="153">
        <f>AD48+AF48+AH48</f>
        <v>0</v>
      </c>
      <c r="AC48" s="155"/>
      <c r="AD48" s="153"/>
      <c r="AE48" s="155"/>
      <c r="AF48" s="153"/>
      <c r="AG48" s="155"/>
      <c r="AH48" s="153"/>
      <c r="AI48" s="155"/>
      <c r="AJ48" s="153">
        <f>Z48-AB48</f>
        <v>0</v>
      </c>
      <c r="AK48" s="155"/>
      <c r="AL48" s="53" t="e">
        <f t="shared" si="11"/>
        <v>#DIV/0!</v>
      </c>
      <c r="AM48" s="163"/>
      <c r="AN48" s="155"/>
      <c r="AO48" s="153"/>
      <c r="AP48" s="155"/>
      <c r="AQ48" s="153"/>
      <c r="AR48" s="155"/>
      <c r="AS48" s="153"/>
      <c r="AT48" s="155"/>
      <c r="AU48" s="52">
        <v>3</v>
      </c>
      <c r="AV48" s="153">
        <f>AU48*30</f>
        <v>90</v>
      </c>
      <c r="AW48" s="155"/>
      <c r="AX48" s="153">
        <f>AZ48+BB48+BD48</f>
        <v>8</v>
      </c>
      <c r="AY48" s="154"/>
      <c r="AZ48" s="153">
        <v>4</v>
      </c>
      <c r="BA48" s="155"/>
      <c r="BB48" s="153"/>
      <c r="BC48" s="155"/>
      <c r="BD48" s="153">
        <v>4</v>
      </c>
      <c r="BE48" s="155"/>
      <c r="BF48" s="153">
        <f>AV48-AX48</f>
        <v>82</v>
      </c>
      <c r="BG48" s="155"/>
      <c r="BH48" s="53">
        <f t="shared" si="12"/>
        <v>91.111111111111114</v>
      </c>
      <c r="BI48" s="163"/>
      <c r="BJ48" s="155"/>
      <c r="BK48" s="153"/>
      <c r="BL48" s="166"/>
      <c r="BM48" s="153"/>
      <c r="BN48" s="155"/>
      <c r="BO48" s="153" t="s">
        <v>89</v>
      </c>
      <c r="BP48" s="154"/>
      <c r="BQ48" s="212" t="s">
        <v>76</v>
      </c>
      <c r="BR48" s="210"/>
    </row>
    <row r="49" spans="1:70" ht="30.75" customHeight="1">
      <c r="A49" s="50">
        <v>13</v>
      </c>
      <c r="B49" s="58" t="s">
        <v>156</v>
      </c>
      <c r="C49" s="167" t="s">
        <v>157</v>
      </c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3">
        <v>3</v>
      </c>
      <c r="P49" s="155"/>
      <c r="Q49" s="163">
        <f>O49*30</f>
        <v>90</v>
      </c>
      <c r="R49" s="155"/>
      <c r="S49" s="153">
        <f>W49</f>
        <v>90</v>
      </c>
      <c r="T49" s="155"/>
      <c r="U49" s="153"/>
      <c r="V49" s="155"/>
      <c r="W49" s="153">
        <f>Z49+AV49</f>
        <v>90</v>
      </c>
      <c r="X49" s="155"/>
      <c r="Y49" s="52">
        <v>3</v>
      </c>
      <c r="Z49" s="153">
        <f>Y49*30</f>
        <v>90</v>
      </c>
      <c r="AA49" s="155"/>
      <c r="AB49" s="153">
        <f>AD49+AF49+AH49</f>
        <v>16</v>
      </c>
      <c r="AC49" s="155"/>
      <c r="AD49" s="153">
        <v>8</v>
      </c>
      <c r="AE49" s="155"/>
      <c r="AF49" s="153"/>
      <c r="AG49" s="155"/>
      <c r="AH49" s="153">
        <v>8</v>
      </c>
      <c r="AI49" s="155"/>
      <c r="AJ49" s="153">
        <f>Z49-AB49</f>
        <v>74</v>
      </c>
      <c r="AK49" s="155"/>
      <c r="AL49" s="53">
        <f t="shared" si="11"/>
        <v>82.222222222222214</v>
      </c>
      <c r="AM49" s="163"/>
      <c r="AN49" s="155"/>
      <c r="AO49" s="153"/>
      <c r="AP49" s="155"/>
      <c r="AQ49" s="153"/>
      <c r="AR49" s="155"/>
      <c r="AS49" s="153" t="s">
        <v>135</v>
      </c>
      <c r="AT49" s="155"/>
      <c r="AU49" s="52"/>
      <c r="AV49" s="153">
        <f>AU49*30</f>
        <v>0</v>
      </c>
      <c r="AW49" s="155"/>
      <c r="AX49" s="153">
        <f>AZ49+BB49+BD49</f>
        <v>0</v>
      </c>
      <c r="AY49" s="154"/>
      <c r="AZ49" s="153"/>
      <c r="BA49" s="155"/>
      <c r="BB49" s="153"/>
      <c r="BC49" s="155"/>
      <c r="BD49" s="153"/>
      <c r="BE49" s="155"/>
      <c r="BF49" s="153">
        <f>AV49-AX49</f>
        <v>0</v>
      </c>
      <c r="BG49" s="155"/>
      <c r="BH49" s="53" t="e">
        <f t="shared" si="12"/>
        <v>#DIV/0!</v>
      </c>
      <c r="BI49" s="163"/>
      <c r="BJ49" s="155"/>
      <c r="BK49" s="153"/>
      <c r="BL49" s="154"/>
      <c r="BM49" s="153"/>
      <c r="BN49" s="155"/>
      <c r="BO49" s="153"/>
      <c r="BP49" s="154"/>
      <c r="BQ49" s="191" t="s">
        <v>76</v>
      </c>
      <c r="BR49" s="155"/>
    </row>
    <row r="50" spans="1:70" ht="54" customHeight="1">
      <c r="A50" s="50">
        <v>14</v>
      </c>
      <c r="B50" s="58" t="s">
        <v>93</v>
      </c>
      <c r="C50" s="167" t="s">
        <v>158</v>
      </c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3">
        <v>3</v>
      </c>
      <c r="P50" s="155"/>
      <c r="Q50" s="163">
        <f>O50*30</f>
        <v>90</v>
      </c>
      <c r="R50" s="155"/>
      <c r="S50" s="153">
        <f>W50</f>
        <v>90</v>
      </c>
      <c r="T50" s="155"/>
      <c r="U50" s="153"/>
      <c r="V50" s="155"/>
      <c r="W50" s="153">
        <f>Z50+AV50</f>
        <v>90</v>
      </c>
      <c r="X50" s="155"/>
      <c r="Y50" s="52">
        <v>3</v>
      </c>
      <c r="Z50" s="153">
        <f>Y50*30</f>
        <v>90</v>
      </c>
      <c r="AA50" s="155"/>
      <c r="AB50" s="153">
        <f>AD50+AF50+AH50</f>
        <v>20</v>
      </c>
      <c r="AC50" s="155"/>
      <c r="AD50" s="153">
        <v>10</v>
      </c>
      <c r="AE50" s="155"/>
      <c r="AF50" s="153"/>
      <c r="AG50" s="155"/>
      <c r="AH50" s="153">
        <v>10</v>
      </c>
      <c r="AI50" s="155"/>
      <c r="AJ50" s="153">
        <f>Z50-AB50</f>
        <v>70</v>
      </c>
      <c r="AK50" s="155"/>
      <c r="AL50" s="53">
        <f t="shared" si="11"/>
        <v>77.777777777777786</v>
      </c>
      <c r="AM50" s="163"/>
      <c r="AN50" s="155"/>
      <c r="AO50" s="153"/>
      <c r="AP50" s="155"/>
      <c r="AQ50" s="153" t="s">
        <v>75</v>
      </c>
      <c r="AR50" s="155"/>
      <c r="AS50" s="153"/>
      <c r="AT50" s="155"/>
      <c r="AU50" s="52"/>
      <c r="AV50" s="153">
        <f>AU50*30</f>
        <v>0</v>
      </c>
      <c r="AW50" s="155"/>
      <c r="AX50" s="153">
        <f>AZ50+BB50+BD50</f>
        <v>0</v>
      </c>
      <c r="AY50" s="154"/>
      <c r="AZ50" s="153"/>
      <c r="BA50" s="155"/>
      <c r="BB50" s="153"/>
      <c r="BC50" s="155"/>
      <c r="BD50" s="153"/>
      <c r="BE50" s="155"/>
      <c r="BF50" s="153">
        <f>AV50-AX50</f>
        <v>0</v>
      </c>
      <c r="BG50" s="155"/>
      <c r="BH50" s="53" t="e">
        <f t="shared" si="12"/>
        <v>#DIV/0!</v>
      </c>
      <c r="BI50" s="163"/>
      <c r="BJ50" s="155"/>
      <c r="BK50" s="153"/>
      <c r="BL50" s="154"/>
      <c r="BM50" s="153"/>
      <c r="BN50" s="155"/>
      <c r="BO50" s="153"/>
      <c r="BP50" s="154"/>
      <c r="BQ50" s="191" t="s">
        <v>76</v>
      </c>
      <c r="BR50" s="155"/>
    </row>
    <row r="51" spans="1:70" ht="15.75" customHeight="1">
      <c r="A51" s="50"/>
      <c r="B51" s="58"/>
      <c r="C51" s="167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3"/>
      <c r="P51" s="155"/>
      <c r="Q51" s="163">
        <f>O51*30</f>
        <v>0</v>
      </c>
      <c r="R51" s="155"/>
      <c r="S51" s="153">
        <f>W51</f>
        <v>0</v>
      </c>
      <c r="T51" s="155"/>
      <c r="U51" s="153"/>
      <c r="V51" s="155"/>
      <c r="W51" s="153">
        <f>Z51+AV51</f>
        <v>0</v>
      </c>
      <c r="X51" s="155"/>
      <c r="Y51" s="52"/>
      <c r="Z51" s="153">
        <f>Y51*30</f>
        <v>0</v>
      </c>
      <c r="AA51" s="155"/>
      <c r="AB51" s="153">
        <f>AD51+AF51+AH51</f>
        <v>0</v>
      </c>
      <c r="AC51" s="155"/>
      <c r="AD51" s="153"/>
      <c r="AE51" s="155"/>
      <c r="AF51" s="153"/>
      <c r="AG51" s="155"/>
      <c r="AH51" s="153"/>
      <c r="AI51" s="155"/>
      <c r="AJ51" s="153">
        <f>Z51-AB51</f>
        <v>0</v>
      </c>
      <c r="AK51" s="155"/>
      <c r="AL51" s="53" t="e">
        <f t="shared" si="11"/>
        <v>#DIV/0!</v>
      </c>
      <c r="AM51" s="163"/>
      <c r="AN51" s="155"/>
      <c r="AO51" s="153"/>
      <c r="AP51" s="155"/>
      <c r="AQ51" s="153"/>
      <c r="AR51" s="155"/>
      <c r="AS51" s="153"/>
      <c r="AT51" s="155"/>
      <c r="AU51" s="52"/>
      <c r="AV51" s="153">
        <f>AU51*30</f>
        <v>0</v>
      </c>
      <c r="AW51" s="155"/>
      <c r="AX51" s="153">
        <f>AZ51+BB51+BD51</f>
        <v>0</v>
      </c>
      <c r="AY51" s="154"/>
      <c r="AZ51" s="153"/>
      <c r="BA51" s="155"/>
      <c r="BB51" s="153"/>
      <c r="BC51" s="155"/>
      <c r="BD51" s="153"/>
      <c r="BE51" s="155"/>
      <c r="BF51" s="153">
        <f>AV51-AX51</f>
        <v>0</v>
      </c>
      <c r="BG51" s="155"/>
      <c r="BH51" s="53" t="e">
        <f t="shared" si="12"/>
        <v>#DIV/0!</v>
      </c>
      <c r="BI51" s="163"/>
      <c r="BJ51" s="155"/>
      <c r="BK51" s="153"/>
      <c r="BL51" s="166"/>
      <c r="BM51" s="153"/>
      <c r="BN51" s="155"/>
      <c r="BO51" s="153"/>
      <c r="BP51" s="154"/>
      <c r="BQ51" s="191"/>
      <c r="BR51" s="155"/>
    </row>
    <row r="52" spans="1:70" ht="16.5" customHeight="1">
      <c r="A52" s="54"/>
      <c r="B52" s="55"/>
      <c r="C52" s="161" t="s">
        <v>85</v>
      </c>
      <c r="D52" s="179"/>
      <c r="E52" s="179"/>
      <c r="F52" s="179"/>
      <c r="G52" s="179"/>
      <c r="H52" s="179"/>
      <c r="I52" s="179"/>
      <c r="J52" s="179"/>
      <c r="K52" s="179"/>
      <c r="L52" s="179"/>
      <c r="M52" s="179"/>
      <c r="N52" s="162"/>
      <c r="O52" s="164">
        <f>SUM(O47:P51)</f>
        <v>12</v>
      </c>
      <c r="P52" s="162"/>
      <c r="Q52" s="164">
        <f>SUM(Q47:R51)</f>
        <v>360</v>
      </c>
      <c r="R52" s="162"/>
      <c r="S52" s="164">
        <f>SUM(S47:T51)</f>
        <v>360</v>
      </c>
      <c r="T52" s="162"/>
      <c r="U52" s="164">
        <f>SUM(U47:V51)</f>
        <v>0</v>
      </c>
      <c r="V52" s="162"/>
      <c r="W52" s="164">
        <f>SUM(W47:X51)</f>
        <v>360</v>
      </c>
      <c r="X52" s="162"/>
      <c r="Y52" s="56">
        <f>SUM(Y47:Y51)</f>
        <v>6</v>
      </c>
      <c r="Z52" s="164">
        <f>SUM(Z47:AA51)</f>
        <v>180</v>
      </c>
      <c r="AA52" s="162"/>
      <c r="AB52" s="164">
        <f>SUM(AB47:AC51)</f>
        <v>36</v>
      </c>
      <c r="AC52" s="162"/>
      <c r="AD52" s="164">
        <f>SUM(AD47:AE51)</f>
        <v>18</v>
      </c>
      <c r="AE52" s="162"/>
      <c r="AF52" s="164">
        <f>SUM(AF47:AG51)</f>
        <v>0</v>
      </c>
      <c r="AG52" s="162"/>
      <c r="AH52" s="164">
        <f>SUM(AH47:AI51)</f>
        <v>18</v>
      </c>
      <c r="AI52" s="162"/>
      <c r="AJ52" s="164">
        <f>SUM(AJ47:AK51)</f>
        <v>144</v>
      </c>
      <c r="AK52" s="162"/>
      <c r="AL52" s="53">
        <f t="shared" si="11"/>
        <v>80</v>
      </c>
      <c r="AM52" s="163"/>
      <c r="AN52" s="155"/>
      <c r="AO52" s="153"/>
      <c r="AP52" s="155"/>
      <c r="AQ52" s="153"/>
      <c r="AR52" s="155"/>
      <c r="AS52" s="153"/>
      <c r="AT52" s="155"/>
      <c r="AU52" s="56">
        <f>SUM(AU47:AU51)</f>
        <v>6</v>
      </c>
      <c r="AV52" s="164">
        <f>SUM(AV47:AW51)</f>
        <v>180</v>
      </c>
      <c r="AW52" s="162"/>
      <c r="AX52" s="164">
        <f>SUM(AX47:AY51)</f>
        <v>16</v>
      </c>
      <c r="AY52" s="162"/>
      <c r="AZ52" s="164">
        <f>SUM(AZ47:BA51)</f>
        <v>8</v>
      </c>
      <c r="BA52" s="162"/>
      <c r="BB52" s="164">
        <f>SUM(BB47:BC51)</f>
        <v>0</v>
      </c>
      <c r="BC52" s="162"/>
      <c r="BD52" s="164">
        <f>SUM(BD47:BE51)</f>
        <v>8</v>
      </c>
      <c r="BE52" s="162"/>
      <c r="BF52" s="164">
        <f>SUM(BF47:BG51)</f>
        <v>164</v>
      </c>
      <c r="BG52" s="162"/>
      <c r="BH52" s="53">
        <f t="shared" si="12"/>
        <v>91.111111111111114</v>
      </c>
      <c r="BI52" s="163"/>
      <c r="BJ52" s="155"/>
      <c r="BK52" s="161"/>
      <c r="BL52" s="162"/>
      <c r="BM52" s="161"/>
      <c r="BN52" s="162"/>
      <c r="BO52" s="161"/>
      <c r="BP52" s="179"/>
      <c r="BQ52" s="175"/>
      <c r="BR52" s="162"/>
    </row>
    <row r="53" spans="1:70" ht="14.25" customHeight="1">
      <c r="A53" s="180" t="s">
        <v>101</v>
      </c>
      <c r="B53" s="112"/>
      <c r="C53" s="112"/>
      <c r="D53" s="112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  <c r="AM53" s="112"/>
      <c r="AN53" s="112"/>
      <c r="AO53" s="112"/>
      <c r="AP53" s="112"/>
      <c r="AQ53" s="112"/>
      <c r="AR53" s="112"/>
      <c r="AS53" s="112"/>
      <c r="AT53" s="112"/>
      <c r="AU53" s="112"/>
      <c r="AV53" s="112"/>
      <c r="AW53" s="112"/>
      <c r="AX53" s="112"/>
      <c r="AY53" s="112"/>
      <c r="AZ53" s="112"/>
      <c r="BA53" s="112"/>
      <c r="BB53" s="112"/>
      <c r="BC53" s="112"/>
      <c r="BD53" s="112"/>
      <c r="BE53" s="112"/>
      <c r="BF53" s="112"/>
      <c r="BG53" s="112"/>
      <c r="BH53" s="112"/>
      <c r="BI53" s="112"/>
      <c r="BJ53" s="112"/>
      <c r="BK53" s="112"/>
      <c r="BL53" s="112"/>
      <c r="BM53" s="112"/>
      <c r="BN53" s="112"/>
      <c r="BO53" s="112"/>
      <c r="BP53" s="112"/>
      <c r="BQ53" s="112"/>
      <c r="BR53" s="113"/>
    </row>
    <row r="54" spans="1:70" ht="15.75" customHeight="1">
      <c r="A54" s="50">
        <v>15</v>
      </c>
      <c r="B54" s="86" t="s">
        <v>102</v>
      </c>
      <c r="C54" s="167" t="s">
        <v>103</v>
      </c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3">
        <v>6</v>
      </c>
      <c r="P54" s="155"/>
      <c r="Q54" s="163">
        <f>O54*30</f>
        <v>180</v>
      </c>
      <c r="R54" s="155"/>
      <c r="S54" s="153">
        <f>W54</f>
        <v>180</v>
      </c>
      <c r="T54" s="155"/>
      <c r="U54" s="153"/>
      <c r="V54" s="155"/>
      <c r="W54" s="153">
        <f>Z54+AV54</f>
        <v>180</v>
      </c>
      <c r="X54" s="155"/>
      <c r="Y54" s="52"/>
      <c r="Z54" s="153">
        <f>Y54*30</f>
        <v>0</v>
      </c>
      <c r="AA54" s="155"/>
      <c r="AB54" s="153">
        <f>AD54+AF54+AH54</f>
        <v>0</v>
      </c>
      <c r="AC54" s="155"/>
      <c r="AD54" s="153"/>
      <c r="AE54" s="155"/>
      <c r="AF54" s="153"/>
      <c r="AG54" s="155"/>
      <c r="AH54" s="153"/>
      <c r="AI54" s="155"/>
      <c r="AJ54" s="153">
        <f>Z54-AB54</f>
        <v>0</v>
      </c>
      <c r="AK54" s="155"/>
      <c r="AL54" s="53" t="e">
        <f>AJ54/Z54*100</f>
        <v>#DIV/0!</v>
      </c>
      <c r="AM54" s="163"/>
      <c r="AN54" s="155"/>
      <c r="AO54" s="153"/>
      <c r="AP54" s="155"/>
      <c r="AQ54" s="153"/>
      <c r="AR54" s="155"/>
      <c r="AS54" s="153"/>
      <c r="AT54" s="155"/>
      <c r="AU54" s="52">
        <v>6</v>
      </c>
      <c r="AV54" s="153">
        <f>AU54*30</f>
        <v>180</v>
      </c>
      <c r="AW54" s="155"/>
      <c r="AX54" s="153">
        <f>AZ54+BB54+BD54</f>
        <v>0</v>
      </c>
      <c r="AY54" s="154"/>
      <c r="AZ54" s="153"/>
      <c r="BA54" s="155"/>
      <c r="BB54" s="153"/>
      <c r="BC54" s="155"/>
      <c r="BD54" s="153"/>
      <c r="BE54" s="155"/>
      <c r="BF54" s="153">
        <f>AV54-AX54</f>
        <v>180</v>
      </c>
      <c r="BG54" s="155"/>
      <c r="BH54" s="53">
        <f>BF54/AV54*100</f>
        <v>100</v>
      </c>
      <c r="BI54" s="163"/>
      <c r="BJ54" s="155"/>
      <c r="BK54" s="153"/>
      <c r="BL54" s="166"/>
      <c r="BM54" s="153"/>
      <c r="BN54" s="155"/>
      <c r="BO54" s="153" t="s">
        <v>80</v>
      </c>
      <c r="BP54" s="166"/>
      <c r="BQ54" s="191" t="s">
        <v>76</v>
      </c>
      <c r="BR54" s="155"/>
    </row>
    <row r="55" spans="1:70" ht="15.75" customHeight="1">
      <c r="A55" s="50"/>
      <c r="B55" s="58"/>
      <c r="C55" s="167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3"/>
      <c r="P55" s="155"/>
      <c r="Q55" s="163">
        <f>O55*30</f>
        <v>0</v>
      </c>
      <c r="R55" s="155"/>
      <c r="S55" s="153">
        <f>W55</f>
        <v>0</v>
      </c>
      <c r="T55" s="155"/>
      <c r="U55" s="153"/>
      <c r="V55" s="155"/>
      <c r="W55" s="153">
        <f>Z55+AV55</f>
        <v>0</v>
      </c>
      <c r="X55" s="155"/>
      <c r="Y55" s="52"/>
      <c r="Z55" s="153">
        <f>Y55*30</f>
        <v>0</v>
      </c>
      <c r="AA55" s="155"/>
      <c r="AB55" s="153">
        <f>AD55+AF55+AH55</f>
        <v>0</v>
      </c>
      <c r="AC55" s="155"/>
      <c r="AD55" s="153"/>
      <c r="AE55" s="155"/>
      <c r="AF55" s="153"/>
      <c r="AG55" s="155"/>
      <c r="AH55" s="153"/>
      <c r="AI55" s="155"/>
      <c r="AJ55" s="153">
        <f>Z55-AB55</f>
        <v>0</v>
      </c>
      <c r="AK55" s="155"/>
      <c r="AL55" s="53" t="e">
        <f>AJ55/Z55*100</f>
        <v>#DIV/0!</v>
      </c>
      <c r="AM55" s="163"/>
      <c r="AN55" s="155"/>
      <c r="AO55" s="153"/>
      <c r="AP55" s="155"/>
      <c r="AQ55" s="153"/>
      <c r="AR55" s="155"/>
      <c r="AS55" s="153"/>
      <c r="AT55" s="155"/>
      <c r="AU55" s="52"/>
      <c r="AV55" s="153">
        <f>AU55*30</f>
        <v>0</v>
      </c>
      <c r="AW55" s="155"/>
      <c r="AX55" s="153">
        <f>AZ55+BB55+BD55</f>
        <v>0</v>
      </c>
      <c r="AY55" s="154"/>
      <c r="AZ55" s="153"/>
      <c r="BA55" s="155"/>
      <c r="BB55" s="153"/>
      <c r="BC55" s="155"/>
      <c r="BD55" s="153"/>
      <c r="BE55" s="155"/>
      <c r="BF55" s="153">
        <f>AV55-AX55</f>
        <v>0</v>
      </c>
      <c r="BG55" s="155"/>
      <c r="BH55" s="53" t="e">
        <f>BF55/AV55*100</f>
        <v>#DIV/0!</v>
      </c>
      <c r="BI55" s="163"/>
      <c r="BJ55" s="155"/>
      <c r="BK55" s="153"/>
      <c r="BL55" s="166"/>
      <c r="BM55" s="153"/>
      <c r="BN55" s="155"/>
      <c r="BO55" s="153"/>
      <c r="BP55" s="166"/>
      <c r="BQ55" s="191"/>
      <c r="BR55" s="155"/>
    </row>
    <row r="56" spans="1:70" ht="15.75" customHeight="1">
      <c r="A56" s="50"/>
      <c r="B56" s="58"/>
      <c r="C56" s="167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3"/>
      <c r="P56" s="155"/>
      <c r="Q56" s="163">
        <f>O56*30</f>
        <v>0</v>
      </c>
      <c r="R56" s="155"/>
      <c r="S56" s="153">
        <f>W56</f>
        <v>0</v>
      </c>
      <c r="T56" s="155"/>
      <c r="U56" s="153"/>
      <c r="V56" s="155"/>
      <c r="W56" s="153">
        <f>Z56+AV56</f>
        <v>0</v>
      </c>
      <c r="X56" s="155"/>
      <c r="Y56" s="52"/>
      <c r="Z56" s="153">
        <f>Y56*30</f>
        <v>0</v>
      </c>
      <c r="AA56" s="155"/>
      <c r="AB56" s="153">
        <f>AD56+AF56+AH56</f>
        <v>0</v>
      </c>
      <c r="AC56" s="155"/>
      <c r="AD56" s="153"/>
      <c r="AE56" s="155"/>
      <c r="AF56" s="153"/>
      <c r="AG56" s="155"/>
      <c r="AH56" s="153"/>
      <c r="AI56" s="155"/>
      <c r="AJ56" s="153">
        <f>Z56-AB56</f>
        <v>0</v>
      </c>
      <c r="AK56" s="155"/>
      <c r="AL56" s="53" t="e">
        <f>AJ56/Z56*100</f>
        <v>#DIV/0!</v>
      </c>
      <c r="AM56" s="163"/>
      <c r="AN56" s="155"/>
      <c r="AO56" s="153"/>
      <c r="AP56" s="155"/>
      <c r="AQ56" s="153"/>
      <c r="AR56" s="155"/>
      <c r="AS56" s="153"/>
      <c r="AT56" s="155"/>
      <c r="AU56" s="52"/>
      <c r="AV56" s="153">
        <f>AU56*30</f>
        <v>0</v>
      </c>
      <c r="AW56" s="155"/>
      <c r="AX56" s="153">
        <f>AZ56+BB56+BD56</f>
        <v>0</v>
      </c>
      <c r="AY56" s="154"/>
      <c r="AZ56" s="153"/>
      <c r="BA56" s="155"/>
      <c r="BB56" s="153"/>
      <c r="BC56" s="155"/>
      <c r="BD56" s="153"/>
      <c r="BE56" s="155"/>
      <c r="BF56" s="153">
        <f>AV56-AX56</f>
        <v>0</v>
      </c>
      <c r="BG56" s="155"/>
      <c r="BH56" s="53" t="e">
        <f>BF56/AV56*100</f>
        <v>#DIV/0!</v>
      </c>
      <c r="BI56" s="163"/>
      <c r="BJ56" s="155"/>
      <c r="BK56" s="153"/>
      <c r="BL56" s="166"/>
      <c r="BM56" s="153"/>
      <c r="BN56" s="155"/>
      <c r="BO56" s="153"/>
      <c r="BP56" s="166"/>
      <c r="BQ56" s="191"/>
      <c r="BR56" s="155"/>
    </row>
    <row r="57" spans="1:70" ht="16.5" customHeight="1">
      <c r="A57" s="54"/>
      <c r="B57" s="55"/>
      <c r="C57" s="161" t="s">
        <v>85</v>
      </c>
      <c r="D57" s="179"/>
      <c r="E57" s="179"/>
      <c r="F57" s="179"/>
      <c r="G57" s="179"/>
      <c r="H57" s="179"/>
      <c r="I57" s="179"/>
      <c r="J57" s="179"/>
      <c r="K57" s="179"/>
      <c r="L57" s="179"/>
      <c r="M57" s="179"/>
      <c r="N57" s="162"/>
      <c r="O57" s="164">
        <f>SUM(O54:P56)</f>
        <v>6</v>
      </c>
      <c r="P57" s="162"/>
      <c r="Q57" s="164">
        <f>SUM(Q54:R56)</f>
        <v>180</v>
      </c>
      <c r="R57" s="162"/>
      <c r="S57" s="164">
        <f>SUM(S54:T56)</f>
        <v>180</v>
      </c>
      <c r="T57" s="162"/>
      <c r="U57" s="164">
        <f>SUM(U54:V56)</f>
        <v>0</v>
      </c>
      <c r="V57" s="162"/>
      <c r="W57" s="164">
        <f>SUM(W54:X56)</f>
        <v>180</v>
      </c>
      <c r="X57" s="162"/>
      <c r="Y57" s="59">
        <f>SUM(Y54:Y56)</f>
        <v>0</v>
      </c>
      <c r="Z57" s="164">
        <f>SUM(Z54:AA56)</f>
        <v>0</v>
      </c>
      <c r="AA57" s="162"/>
      <c r="AB57" s="164">
        <f>SUM(AB54:AC56)</f>
        <v>0</v>
      </c>
      <c r="AC57" s="162"/>
      <c r="AD57" s="164">
        <f>SUM(AD54:AE56)</f>
        <v>0</v>
      </c>
      <c r="AE57" s="162"/>
      <c r="AF57" s="164">
        <f>SUM(AF54:AG56)</f>
        <v>0</v>
      </c>
      <c r="AG57" s="162"/>
      <c r="AH57" s="164">
        <f>SUM(AH54:AI56)</f>
        <v>0</v>
      </c>
      <c r="AI57" s="162"/>
      <c r="AJ57" s="164">
        <f>SUM(AJ54:AK56)</f>
        <v>0</v>
      </c>
      <c r="AK57" s="162"/>
      <c r="AL57" s="60"/>
      <c r="AM57" s="178"/>
      <c r="AN57" s="162"/>
      <c r="AO57" s="161"/>
      <c r="AP57" s="162"/>
      <c r="AQ57" s="161"/>
      <c r="AR57" s="162"/>
      <c r="AS57" s="161"/>
      <c r="AT57" s="162"/>
      <c r="AU57" s="59">
        <f>SUM(AU54:AU56)</f>
        <v>6</v>
      </c>
      <c r="AV57" s="164">
        <f>SUM(AV54:AW56)</f>
        <v>180</v>
      </c>
      <c r="AW57" s="162"/>
      <c r="AX57" s="164">
        <f>SUM(AX54:AY56)</f>
        <v>0</v>
      </c>
      <c r="AY57" s="162"/>
      <c r="AZ57" s="164">
        <f>SUM(AZ54:BA56)</f>
        <v>0</v>
      </c>
      <c r="BA57" s="162"/>
      <c r="BB57" s="164">
        <f>SUM(BB54:BC56)</f>
        <v>0</v>
      </c>
      <c r="BC57" s="162"/>
      <c r="BD57" s="164">
        <f>SUM(BD54:BE56)</f>
        <v>0</v>
      </c>
      <c r="BE57" s="162"/>
      <c r="BF57" s="164">
        <f>SUM(BF54:BG56)</f>
        <v>180</v>
      </c>
      <c r="BG57" s="162"/>
      <c r="BH57" s="53">
        <f>BF57/AV57*100</f>
        <v>100</v>
      </c>
      <c r="BI57" s="163"/>
      <c r="BJ57" s="155"/>
      <c r="BK57" s="161"/>
      <c r="BL57" s="162"/>
      <c r="BM57" s="161"/>
      <c r="BN57" s="162"/>
      <c r="BO57" s="161"/>
      <c r="BP57" s="162"/>
      <c r="BQ57" s="175"/>
      <c r="BR57" s="162"/>
    </row>
    <row r="58" spans="1:70" ht="14.25" customHeight="1">
      <c r="A58" s="180" t="s">
        <v>104</v>
      </c>
      <c r="B58" s="112"/>
      <c r="C58" s="112"/>
      <c r="D58" s="112"/>
      <c r="E58" s="112"/>
      <c r="F58" s="112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12"/>
      <c r="AG58" s="112"/>
      <c r="AH58" s="112"/>
      <c r="AI58" s="112"/>
      <c r="AJ58" s="112"/>
      <c r="AK58" s="112"/>
      <c r="AL58" s="112"/>
      <c r="AM58" s="112"/>
      <c r="AN58" s="112"/>
      <c r="AO58" s="112"/>
      <c r="AP58" s="112"/>
      <c r="AQ58" s="112"/>
      <c r="AR58" s="112"/>
      <c r="AS58" s="112"/>
      <c r="AT58" s="112"/>
      <c r="AU58" s="112"/>
      <c r="AV58" s="112"/>
      <c r="AW58" s="112"/>
      <c r="AX58" s="112"/>
      <c r="AY58" s="112"/>
      <c r="AZ58" s="112"/>
      <c r="BA58" s="112"/>
      <c r="BB58" s="112"/>
      <c r="BC58" s="112"/>
      <c r="BD58" s="112"/>
      <c r="BE58" s="112"/>
      <c r="BF58" s="112"/>
      <c r="BG58" s="112"/>
      <c r="BH58" s="112"/>
      <c r="BI58" s="112"/>
      <c r="BJ58" s="112"/>
      <c r="BK58" s="112"/>
      <c r="BL58" s="112"/>
      <c r="BM58" s="112"/>
      <c r="BN58" s="112"/>
      <c r="BO58" s="112"/>
      <c r="BP58" s="112"/>
      <c r="BQ58" s="112"/>
      <c r="BR58" s="113"/>
    </row>
    <row r="59" spans="1:70" ht="48.75" customHeight="1">
      <c r="A59" s="50">
        <v>16</v>
      </c>
      <c r="B59" s="58" t="s">
        <v>105</v>
      </c>
      <c r="C59" s="197" t="s">
        <v>242</v>
      </c>
      <c r="D59" s="198"/>
      <c r="E59" s="198"/>
      <c r="F59" s="198"/>
      <c r="G59" s="198"/>
      <c r="H59" s="198"/>
      <c r="I59" s="198"/>
      <c r="J59" s="198"/>
      <c r="K59" s="198"/>
      <c r="L59" s="198"/>
      <c r="M59" s="198"/>
      <c r="N59" s="198"/>
      <c r="O59" s="153">
        <v>16.5</v>
      </c>
      <c r="P59" s="155"/>
      <c r="Q59" s="163">
        <f>O59*30</f>
        <v>495</v>
      </c>
      <c r="R59" s="155"/>
      <c r="S59" s="153">
        <f>W59</f>
        <v>495</v>
      </c>
      <c r="T59" s="155"/>
      <c r="U59" s="153"/>
      <c r="V59" s="155"/>
      <c r="W59" s="153">
        <f>Z59+AV59</f>
        <v>495</v>
      </c>
      <c r="X59" s="155"/>
      <c r="Y59" s="52">
        <v>10.5</v>
      </c>
      <c r="Z59" s="153">
        <f>Y59*30</f>
        <v>315</v>
      </c>
      <c r="AA59" s="155"/>
      <c r="AB59" s="153">
        <f>AD59+AF59+AH59</f>
        <v>0</v>
      </c>
      <c r="AC59" s="155"/>
      <c r="AD59" s="153"/>
      <c r="AE59" s="155"/>
      <c r="AF59" s="153"/>
      <c r="AG59" s="155"/>
      <c r="AH59" s="153"/>
      <c r="AI59" s="155"/>
      <c r="AJ59" s="153">
        <f>Z59-AB59</f>
        <v>315</v>
      </c>
      <c r="AK59" s="155"/>
      <c r="AL59" s="53">
        <f>AJ59/Z59*100</f>
        <v>100</v>
      </c>
      <c r="AM59" s="163"/>
      <c r="AN59" s="155"/>
      <c r="AO59" s="153"/>
      <c r="AP59" s="155"/>
      <c r="AQ59" s="153"/>
      <c r="AR59" s="155"/>
      <c r="AS59" s="153"/>
      <c r="AT59" s="155"/>
      <c r="AU59" s="52">
        <v>6</v>
      </c>
      <c r="AV59" s="153">
        <f>AU59*30</f>
        <v>180</v>
      </c>
      <c r="AW59" s="155"/>
      <c r="AX59" s="153">
        <f>AZ59+BB59+BD59</f>
        <v>0</v>
      </c>
      <c r="AY59" s="154"/>
      <c r="AZ59" s="153"/>
      <c r="BA59" s="155"/>
      <c r="BB59" s="153"/>
      <c r="BC59" s="155"/>
      <c r="BD59" s="153"/>
      <c r="BE59" s="155"/>
      <c r="BF59" s="153">
        <f>AV59-AX59</f>
        <v>180</v>
      </c>
      <c r="BG59" s="155"/>
      <c r="BH59" s="53">
        <f>BF59/AV59*100</f>
        <v>100</v>
      </c>
      <c r="BI59" s="163"/>
      <c r="BJ59" s="155"/>
      <c r="BK59" s="153"/>
      <c r="BL59" s="166"/>
      <c r="BM59" s="153"/>
      <c r="BN59" s="155"/>
      <c r="BO59" s="153"/>
      <c r="BP59" s="166"/>
      <c r="BQ59" s="191" t="s">
        <v>76</v>
      </c>
      <c r="BR59" s="155"/>
    </row>
    <row r="60" spans="1:70" ht="16.5" customHeight="1">
      <c r="A60" s="61"/>
      <c r="B60" s="62"/>
      <c r="C60" s="195" t="s">
        <v>85</v>
      </c>
      <c r="D60" s="196"/>
      <c r="E60" s="196"/>
      <c r="F60" s="196"/>
      <c r="G60" s="196"/>
      <c r="H60" s="196"/>
      <c r="I60" s="196"/>
      <c r="J60" s="196"/>
      <c r="K60" s="196"/>
      <c r="L60" s="196"/>
      <c r="M60" s="196"/>
      <c r="N60" s="184"/>
      <c r="O60" s="183">
        <f>SUM(O59:P59)</f>
        <v>16.5</v>
      </c>
      <c r="P60" s="184"/>
      <c r="Q60" s="183">
        <f>SUM(Q59:R59)</f>
        <v>495</v>
      </c>
      <c r="R60" s="184"/>
      <c r="S60" s="183">
        <f>SUM(S59:T59)</f>
        <v>495</v>
      </c>
      <c r="T60" s="184"/>
      <c r="U60" s="183">
        <f>SUM(U59:V59)</f>
        <v>0</v>
      </c>
      <c r="V60" s="184"/>
      <c r="W60" s="183">
        <f>SUM(W59:X59)</f>
        <v>495</v>
      </c>
      <c r="X60" s="184"/>
      <c r="Y60" s="63">
        <f>SUM(Y59)</f>
        <v>10.5</v>
      </c>
      <c r="Z60" s="183">
        <f>SUM(Z59:AA59)</f>
        <v>315</v>
      </c>
      <c r="AA60" s="184"/>
      <c r="AB60" s="183">
        <f>SUM(AB59:AC59)</f>
        <v>0</v>
      </c>
      <c r="AC60" s="184"/>
      <c r="AD60" s="183">
        <f>SUM(AD59:AE59)</f>
        <v>0</v>
      </c>
      <c r="AE60" s="184"/>
      <c r="AF60" s="183">
        <f>SUM(AF59:AG59)</f>
        <v>0</v>
      </c>
      <c r="AG60" s="184"/>
      <c r="AH60" s="183">
        <f>SUM(AH59:AI59)</f>
        <v>0</v>
      </c>
      <c r="AI60" s="184"/>
      <c r="AJ60" s="183">
        <f>SUM(AJ59:AK59)</f>
        <v>315</v>
      </c>
      <c r="AK60" s="184"/>
      <c r="AL60" s="64"/>
      <c r="AM60" s="65"/>
      <c r="AN60" s="66"/>
      <c r="AO60" s="201"/>
      <c r="AP60" s="202"/>
      <c r="AQ60" s="201"/>
      <c r="AR60" s="202"/>
      <c r="AS60" s="201"/>
      <c r="AT60" s="202"/>
      <c r="AU60" s="63">
        <f>SUM(AU59)</f>
        <v>6</v>
      </c>
      <c r="AV60" s="183">
        <f>SUM(AV59:AW59)</f>
        <v>180</v>
      </c>
      <c r="AW60" s="184"/>
      <c r="AX60" s="183">
        <f>SUM(AX59:AY59)</f>
        <v>0</v>
      </c>
      <c r="AY60" s="184"/>
      <c r="AZ60" s="183">
        <f>SUM(AZ59:BA59)</f>
        <v>0</v>
      </c>
      <c r="BA60" s="184"/>
      <c r="BB60" s="183">
        <f>SUM(BB59:BC59)</f>
        <v>0</v>
      </c>
      <c r="BC60" s="184"/>
      <c r="BD60" s="183">
        <f>SUM(BD59:BE59)</f>
        <v>0</v>
      </c>
      <c r="BE60" s="184"/>
      <c r="BF60" s="183">
        <f>SUM(BF59:BG59)</f>
        <v>180</v>
      </c>
      <c r="BG60" s="184"/>
      <c r="BH60" s="67">
        <f>BF60/AV60*100</f>
        <v>100</v>
      </c>
      <c r="BI60" s="199"/>
      <c r="BJ60" s="100"/>
      <c r="BK60" s="195"/>
      <c r="BL60" s="184"/>
      <c r="BM60" s="195"/>
      <c r="BN60" s="184"/>
      <c r="BO60" s="195"/>
      <c r="BP60" s="184"/>
      <c r="BQ60" s="200"/>
      <c r="BR60" s="184"/>
    </row>
    <row r="61" spans="1:70" ht="18" customHeight="1">
      <c r="A61" s="69"/>
      <c r="B61" s="70"/>
      <c r="C61" s="185" t="s">
        <v>106</v>
      </c>
      <c r="D61" s="203"/>
      <c r="E61" s="203"/>
      <c r="F61" s="203"/>
      <c r="G61" s="203"/>
      <c r="H61" s="203"/>
      <c r="I61" s="203"/>
      <c r="J61" s="203"/>
      <c r="K61" s="203"/>
      <c r="L61" s="203"/>
      <c r="M61" s="203"/>
      <c r="N61" s="186"/>
      <c r="O61" s="185">
        <f>O45+O52+O57+O60</f>
        <v>66</v>
      </c>
      <c r="P61" s="186"/>
      <c r="Q61" s="185">
        <f>Q45+Q52+Q57+Q60</f>
        <v>1980</v>
      </c>
      <c r="R61" s="186"/>
      <c r="S61" s="185">
        <f>S45+S52+S57+S60</f>
        <v>1980</v>
      </c>
      <c r="T61" s="186"/>
      <c r="U61" s="185">
        <f>U45+U52+U57+U60</f>
        <v>0</v>
      </c>
      <c r="V61" s="186"/>
      <c r="W61" s="185">
        <f>W45+W52+W57+W60</f>
        <v>1980</v>
      </c>
      <c r="X61" s="186"/>
      <c r="Y61" s="72">
        <f>Y60+Y57+Y52+Y45</f>
        <v>32.5</v>
      </c>
      <c r="Z61" s="185">
        <f>Z45+Z52+Z57+Z60</f>
        <v>975</v>
      </c>
      <c r="AA61" s="186"/>
      <c r="AB61" s="185">
        <f>AB45+AB52+AB57+AB60</f>
        <v>126</v>
      </c>
      <c r="AC61" s="186"/>
      <c r="AD61" s="185">
        <f>AD45+AD52+AD57+AD60</f>
        <v>64</v>
      </c>
      <c r="AE61" s="186"/>
      <c r="AF61" s="185">
        <f>AF45+AF52+AF57+AF60</f>
        <v>0</v>
      </c>
      <c r="AG61" s="186"/>
      <c r="AH61" s="185">
        <f>AH45+AH52+AH57+AH60</f>
        <v>62</v>
      </c>
      <c r="AI61" s="186"/>
      <c r="AJ61" s="185">
        <f>AJ45+AJ52+AJ57+AJ60</f>
        <v>849</v>
      </c>
      <c r="AK61" s="186"/>
      <c r="AL61" s="71"/>
      <c r="AM61" s="187"/>
      <c r="AN61" s="186"/>
      <c r="AO61" s="185"/>
      <c r="AP61" s="186"/>
      <c r="AQ61" s="185">
        <v>3</v>
      </c>
      <c r="AR61" s="186"/>
      <c r="AS61" s="185">
        <v>4</v>
      </c>
      <c r="AT61" s="186"/>
      <c r="AU61" s="72">
        <f>AU60+AU57+AU52+AU45</f>
        <v>33.5</v>
      </c>
      <c r="AV61" s="185">
        <f>AV45+AV52+AV57+AV60</f>
        <v>1005</v>
      </c>
      <c r="AW61" s="186"/>
      <c r="AX61" s="185">
        <f>AX45+AX52+AX57+AX60</f>
        <v>78</v>
      </c>
      <c r="AY61" s="186"/>
      <c r="AZ61" s="185">
        <f>AZ45+AZ52+AZ57+AZ60</f>
        <v>40</v>
      </c>
      <c r="BA61" s="186"/>
      <c r="BB61" s="185">
        <f>BB45+BB52+BB57+BB60</f>
        <v>0</v>
      </c>
      <c r="BC61" s="186"/>
      <c r="BD61" s="185">
        <f>BD45+BD52+BD57+BD60</f>
        <v>38</v>
      </c>
      <c r="BE61" s="186"/>
      <c r="BF61" s="185">
        <f>BF45+BF52+BF57+BF60</f>
        <v>927</v>
      </c>
      <c r="BG61" s="186"/>
      <c r="BH61" s="71"/>
      <c r="BI61" s="187"/>
      <c r="BJ61" s="186"/>
      <c r="BK61" s="185"/>
      <c r="BL61" s="186"/>
      <c r="BM61" s="185">
        <v>3</v>
      </c>
      <c r="BN61" s="186"/>
      <c r="BO61" s="185">
        <v>7</v>
      </c>
      <c r="BP61" s="186"/>
      <c r="BQ61" s="194"/>
      <c r="BR61" s="186"/>
    </row>
    <row r="62" spans="1:70" ht="16.5" customHeight="1">
      <c r="A62" s="180" t="s">
        <v>107</v>
      </c>
      <c r="B62" s="112"/>
      <c r="C62" s="112"/>
      <c r="D62" s="112"/>
      <c r="E62" s="112"/>
      <c r="F62" s="112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12"/>
      <c r="AG62" s="112"/>
      <c r="AH62" s="112"/>
      <c r="AI62" s="112"/>
      <c r="AJ62" s="112"/>
      <c r="AK62" s="112"/>
      <c r="AL62" s="112"/>
      <c r="AM62" s="112"/>
      <c r="AN62" s="112"/>
      <c r="AO62" s="112"/>
      <c r="AP62" s="112"/>
      <c r="AQ62" s="112"/>
      <c r="AR62" s="112"/>
      <c r="AS62" s="112"/>
      <c r="AT62" s="112"/>
      <c r="AU62" s="112"/>
      <c r="AV62" s="112"/>
      <c r="AW62" s="112"/>
      <c r="AX62" s="112"/>
      <c r="AY62" s="112"/>
      <c r="AZ62" s="112"/>
      <c r="BA62" s="112"/>
      <c r="BB62" s="112"/>
      <c r="BC62" s="112"/>
      <c r="BD62" s="112"/>
      <c r="BE62" s="112"/>
      <c r="BF62" s="112"/>
      <c r="BG62" s="112"/>
      <c r="BH62" s="112"/>
      <c r="BI62" s="112"/>
      <c r="BJ62" s="112"/>
      <c r="BK62" s="112"/>
      <c r="BL62" s="112"/>
      <c r="BM62" s="112"/>
      <c r="BN62" s="112"/>
      <c r="BO62" s="112"/>
      <c r="BP62" s="112"/>
      <c r="BQ62" s="112"/>
      <c r="BR62" s="113"/>
    </row>
    <row r="63" spans="1:70" ht="15.75" customHeight="1">
      <c r="A63" s="50">
        <v>1</v>
      </c>
      <c r="B63" s="58"/>
      <c r="C63" s="167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3"/>
      <c r="P63" s="155"/>
      <c r="Q63" s="163">
        <f>O63*30</f>
        <v>0</v>
      </c>
      <c r="R63" s="155"/>
      <c r="S63" s="153">
        <f>W63</f>
        <v>0</v>
      </c>
      <c r="T63" s="155"/>
      <c r="U63" s="153"/>
      <c r="V63" s="155"/>
      <c r="W63" s="153">
        <f>Z63+AV63</f>
        <v>0</v>
      </c>
      <c r="X63" s="155"/>
      <c r="Y63" s="52"/>
      <c r="Z63" s="153">
        <f>Y63*30</f>
        <v>0</v>
      </c>
      <c r="AA63" s="155"/>
      <c r="AB63" s="153">
        <f>AD63+AF63+AH63</f>
        <v>0</v>
      </c>
      <c r="AC63" s="155"/>
      <c r="AD63" s="153"/>
      <c r="AE63" s="155"/>
      <c r="AF63" s="153"/>
      <c r="AG63" s="155"/>
      <c r="AH63" s="153"/>
      <c r="AI63" s="155"/>
      <c r="AJ63" s="153">
        <f>Z63-AB63</f>
        <v>0</v>
      </c>
      <c r="AK63" s="155"/>
      <c r="AL63" s="53" t="e">
        <f>AJ63/Z63*100</f>
        <v>#DIV/0!</v>
      </c>
      <c r="AM63" s="163"/>
      <c r="AN63" s="155"/>
      <c r="AO63" s="153"/>
      <c r="AP63" s="155"/>
      <c r="AQ63" s="153"/>
      <c r="AR63" s="155"/>
      <c r="AS63" s="153"/>
      <c r="AT63" s="155"/>
      <c r="AU63" s="52"/>
      <c r="AV63" s="153">
        <f>AU63*30</f>
        <v>0</v>
      </c>
      <c r="AW63" s="155"/>
      <c r="AX63" s="153">
        <f>AZ63+BB63+BD63</f>
        <v>0</v>
      </c>
      <c r="AY63" s="154"/>
      <c r="AZ63" s="153"/>
      <c r="BA63" s="155"/>
      <c r="BB63" s="153"/>
      <c r="BC63" s="155"/>
      <c r="BD63" s="153"/>
      <c r="BE63" s="155"/>
      <c r="BF63" s="153">
        <f>AV63-AX63</f>
        <v>0</v>
      </c>
      <c r="BG63" s="155"/>
      <c r="BH63" s="53" t="e">
        <f>BF63/AV63*100</f>
        <v>#DIV/0!</v>
      </c>
      <c r="BI63" s="163"/>
      <c r="BJ63" s="155"/>
      <c r="BK63" s="153"/>
      <c r="BL63" s="166"/>
      <c r="BM63" s="153"/>
      <c r="BN63" s="155"/>
      <c r="BO63" s="153"/>
      <c r="BP63" s="166"/>
      <c r="BQ63" s="191"/>
      <c r="BR63" s="155"/>
    </row>
    <row r="64" spans="1:70" ht="15.75" customHeight="1">
      <c r="A64" s="50">
        <v>2</v>
      </c>
      <c r="B64" s="58"/>
      <c r="C64" s="167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3"/>
      <c r="P64" s="155"/>
      <c r="Q64" s="163">
        <f>O64*30</f>
        <v>0</v>
      </c>
      <c r="R64" s="155"/>
      <c r="S64" s="153">
        <f>W64</f>
        <v>0</v>
      </c>
      <c r="T64" s="155"/>
      <c r="U64" s="153"/>
      <c r="V64" s="155"/>
      <c r="W64" s="153">
        <f>Z64+AV64</f>
        <v>0</v>
      </c>
      <c r="X64" s="155"/>
      <c r="Y64" s="52"/>
      <c r="Z64" s="153">
        <f>Y64*30</f>
        <v>0</v>
      </c>
      <c r="AA64" s="155"/>
      <c r="AB64" s="153">
        <f>AD64+AF64+AH64</f>
        <v>0</v>
      </c>
      <c r="AC64" s="155"/>
      <c r="AD64" s="153"/>
      <c r="AE64" s="155"/>
      <c r="AF64" s="153"/>
      <c r="AG64" s="155"/>
      <c r="AH64" s="153"/>
      <c r="AI64" s="155"/>
      <c r="AJ64" s="153">
        <f>Z64-AB64</f>
        <v>0</v>
      </c>
      <c r="AK64" s="155"/>
      <c r="AL64" s="53" t="e">
        <f>AJ64/Z64*100</f>
        <v>#DIV/0!</v>
      </c>
      <c r="AM64" s="163"/>
      <c r="AN64" s="155"/>
      <c r="AO64" s="153"/>
      <c r="AP64" s="155"/>
      <c r="AQ64" s="190"/>
      <c r="AR64" s="155"/>
      <c r="AS64" s="190"/>
      <c r="AT64" s="155"/>
      <c r="AU64" s="52"/>
      <c r="AV64" s="153">
        <f>AU64*30</f>
        <v>0</v>
      </c>
      <c r="AW64" s="155"/>
      <c r="AX64" s="153">
        <f>AZ64+BB64+BD64</f>
        <v>0</v>
      </c>
      <c r="AY64" s="154"/>
      <c r="AZ64" s="153"/>
      <c r="BA64" s="155"/>
      <c r="BB64" s="153"/>
      <c r="BC64" s="155"/>
      <c r="BD64" s="153"/>
      <c r="BE64" s="155"/>
      <c r="BF64" s="153">
        <f>AV64-AX64</f>
        <v>0</v>
      </c>
      <c r="BG64" s="155"/>
      <c r="BH64" s="53" t="e">
        <f>BF64/AV64*100</f>
        <v>#DIV/0!</v>
      </c>
      <c r="BI64" s="163"/>
      <c r="BJ64" s="155"/>
      <c r="BK64" s="153"/>
      <c r="BL64" s="166"/>
      <c r="BM64" s="190"/>
      <c r="BN64" s="155"/>
      <c r="BO64" s="190"/>
      <c r="BP64" s="166"/>
      <c r="BQ64" s="191"/>
      <c r="BR64" s="155"/>
    </row>
    <row r="65" spans="1:70" ht="16.5" customHeight="1">
      <c r="A65" s="73"/>
      <c r="B65" s="68"/>
      <c r="C65" s="74"/>
      <c r="D65" s="74"/>
      <c r="E65" s="74"/>
      <c r="F65" s="74"/>
      <c r="G65" s="74"/>
      <c r="H65" s="74"/>
      <c r="I65" s="74"/>
      <c r="J65" s="73"/>
      <c r="K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189" t="s">
        <v>108</v>
      </c>
      <c r="X65" s="108"/>
      <c r="Y65" s="108"/>
      <c r="Z65" s="108"/>
      <c r="AA65" s="108"/>
      <c r="AB65" s="108"/>
      <c r="AC65" s="108"/>
      <c r="AD65" s="108"/>
      <c r="AE65" s="108"/>
      <c r="AF65" s="108"/>
      <c r="AG65" s="108"/>
      <c r="AH65" s="108"/>
      <c r="AI65" s="108"/>
      <c r="AJ65" s="108"/>
      <c r="AK65" s="73"/>
      <c r="AL65" s="74"/>
      <c r="AM65" s="73"/>
      <c r="AN65" s="73"/>
      <c r="AO65" s="73"/>
      <c r="AP65" s="73"/>
      <c r="AQ65" s="73"/>
      <c r="AR65" s="73"/>
      <c r="AS65" s="73"/>
      <c r="AT65" s="73"/>
      <c r="AU65" s="76"/>
      <c r="AV65" s="73"/>
      <c r="AW65" s="73"/>
      <c r="AX65" s="73"/>
      <c r="AY65" s="73"/>
      <c r="AZ65" s="73"/>
      <c r="BA65" s="189" t="s">
        <v>109</v>
      </c>
      <c r="BB65" s="108"/>
      <c r="BC65" s="108"/>
      <c r="BD65" s="108"/>
      <c r="BE65" s="108"/>
      <c r="BF65" s="108"/>
      <c r="BG65" s="108"/>
      <c r="BH65" s="108"/>
      <c r="BI65" s="108"/>
      <c r="BJ65" s="108"/>
      <c r="BK65" s="108"/>
      <c r="BL65" s="108"/>
      <c r="BM65" s="74"/>
      <c r="BN65" s="74"/>
      <c r="BO65" s="74"/>
      <c r="BP65" s="73"/>
      <c r="BQ65" s="73"/>
      <c r="BR65" s="73"/>
    </row>
    <row r="66" spans="1:70" ht="32.25" customHeight="1">
      <c r="A66" s="73"/>
      <c r="B66" s="68"/>
      <c r="C66" s="74"/>
      <c r="D66" s="74"/>
      <c r="E66" s="74"/>
      <c r="F66" s="74"/>
      <c r="G66" s="77" t="s">
        <v>44</v>
      </c>
      <c r="H66" s="111" t="s">
        <v>110</v>
      </c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12"/>
      <c r="AG66" s="113"/>
      <c r="AH66" s="111" t="s">
        <v>111</v>
      </c>
      <c r="AI66" s="112"/>
      <c r="AJ66" s="112"/>
      <c r="AK66" s="113"/>
      <c r="AL66" s="111" t="s">
        <v>112</v>
      </c>
      <c r="AM66" s="112"/>
      <c r="AN66" s="112"/>
      <c r="AO66" s="112"/>
      <c r="AP66" s="113"/>
      <c r="AQ66" s="111" t="s">
        <v>113</v>
      </c>
      <c r="AR66" s="112"/>
      <c r="AS66" s="112"/>
      <c r="AT66" s="112"/>
      <c r="AU66" s="112"/>
      <c r="AV66" s="112"/>
      <c r="AW66" s="112"/>
      <c r="AX66" s="112"/>
      <c r="AY66" s="113"/>
      <c r="AZ66" s="74"/>
      <c r="BA66" s="111" t="s">
        <v>114</v>
      </c>
      <c r="BB66" s="112"/>
      <c r="BC66" s="112"/>
      <c r="BD66" s="112"/>
      <c r="BE66" s="112"/>
      <c r="BF66" s="112"/>
      <c r="BG66" s="112"/>
      <c r="BH66" s="112"/>
      <c r="BI66" s="112"/>
      <c r="BJ66" s="113"/>
      <c r="BK66" s="111" t="s">
        <v>115</v>
      </c>
      <c r="BL66" s="112"/>
      <c r="BM66" s="112"/>
      <c r="BN66" s="112"/>
      <c r="BO66" s="112"/>
      <c r="BP66" s="112"/>
      <c r="BQ66" s="113"/>
      <c r="BR66" s="78"/>
    </row>
    <row r="67" spans="1:70" ht="16.5" customHeight="1">
      <c r="A67" s="73"/>
      <c r="B67" s="68"/>
      <c r="C67" s="74"/>
      <c r="D67" s="74"/>
      <c r="E67" s="74"/>
      <c r="F67" s="74"/>
      <c r="G67" s="77" t="s">
        <v>116</v>
      </c>
      <c r="H67" s="188" t="s">
        <v>159</v>
      </c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12"/>
      <c r="AG67" s="113"/>
      <c r="AH67" s="180">
        <v>4</v>
      </c>
      <c r="AI67" s="112"/>
      <c r="AJ67" s="112"/>
      <c r="AK67" s="113"/>
      <c r="AL67" s="180">
        <v>180</v>
      </c>
      <c r="AM67" s="112"/>
      <c r="AN67" s="112"/>
      <c r="AO67" s="112"/>
      <c r="AP67" s="113"/>
      <c r="AQ67" s="180" t="s">
        <v>118</v>
      </c>
      <c r="AR67" s="112"/>
      <c r="AS67" s="112"/>
      <c r="AT67" s="112"/>
      <c r="AU67" s="112"/>
      <c r="AV67" s="112"/>
      <c r="AW67" s="112"/>
      <c r="AX67" s="112"/>
      <c r="AY67" s="113"/>
      <c r="AZ67" s="68"/>
      <c r="BA67" s="188" t="s">
        <v>119</v>
      </c>
      <c r="BB67" s="112"/>
      <c r="BC67" s="112"/>
      <c r="BD67" s="112"/>
      <c r="BE67" s="112"/>
      <c r="BF67" s="112"/>
      <c r="BG67" s="112"/>
      <c r="BH67" s="112"/>
      <c r="BI67" s="112"/>
      <c r="BJ67" s="113"/>
      <c r="BK67" s="180">
        <v>8</v>
      </c>
      <c r="BL67" s="112"/>
      <c r="BM67" s="112"/>
      <c r="BN67" s="112"/>
      <c r="BO67" s="112"/>
      <c r="BP67" s="112"/>
      <c r="BQ67" s="113"/>
      <c r="BR67" s="73"/>
    </row>
    <row r="68" spans="1:70" ht="79.5" customHeight="1">
      <c r="A68" s="73"/>
      <c r="B68" s="68"/>
      <c r="C68" s="74"/>
      <c r="D68" s="74"/>
      <c r="E68" s="74"/>
      <c r="F68" s="74"/>
      <c r="G68" s="77"/>
      <c r="H68" s="180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12"/>
      <c r="AG68" s="113"/>
      <c r="AH68" s="180"/>
      <c r="AI68" s="112"/>
      <c r="AJ68" s="112"/>
      <c r="AK68" s="113"/>
      <c r="AL68" s="180"/>
      <c r="AM68" s="112"/>
      <c r="AN68" s="112"/>
      <c r="AO68" s="112"/>
      <c r="AP68" s="113"/>
      <c r="AQ68" s="180"/>
      <c r="AR68" s="112"/>
      <c r="AS68" s="112"/>
      <c r="AT68" s="112"/>
      <c r="AU68" s="112"/>
      <c r="AV68" s="112"/>
      <c r="AW68" s="112"/>
      <c r="AX68" s="112"/>
      <c r="AY68" s="113"/>
      <c r="AZ68" s="68"/>
      <c r="BA68" s="188" t="s">
        <v>160</v>
      </c>
      <c r="BB68" s="112"/>
      <c r="BC68" s="112"/>
      <c r="BD68" s="112"/>
      <c r="BE68" s="112"/>
      <c r="BF68" s="112"/>
      <c r="BG68" s="112"/>
      <c r="BH68" s="112"/>
      <c r="BI68" s="112"/>
      <c r="BJ68" s="113"/>
      <c r="BK68" s="180">
        <v>8</v>
      </c>
      <c r="BL68" s="112"/>
      <c r="BM68" s="112"/>
      <c r="BN68" s="112"/>
      <c r="BO68" s="112"/>
      <c r="BP68" s="112"/>
      <c r="BQ68" s="113"/>
      <c r="BR68" s="73"/>
    </row>
    <row r="69" spans="1:70" ht="15.75" customHeight="1">
      <c r="A69" s="73"/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6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  <c r="AN69" s="73"/>
      <c r="AO69" s="73"/>
      <c r="AP69" s="73"/>
      <c r="AQ69" s="73"/>
      <c r="AR69" s="73"/>
      <c r="AS69" s="73"/>
      <c r="AT69" s="73"/>
      <c r="AU69" s="76"/>
      <c r="AV69" s="73"/>
      <c r="AW69" s="73"/>
      <c r="AX69" s="73"/>
      <c r="AY69" s="73"/>
      <c r="AZ69" s="73"/>
      <c r="BA69" s="73"/>
      <c r="BB69" s="73"/>
      <c r="BC69" s="73"/>
      <c r="BD69" s="73"/>
      <c r="BE69" s="73"/>
      <c r="BF69" s="73"/>
      <c r="BG69" s="73"/>
      <c r="BH69" s="73"/>
      <c r="BI69" s="73"/>
      <c r="BJ69" s="73"/>
      <c r="BK69" s="73"/>
      <c r="BL69" s="73"/>
      <c r="BM69" s="73"/>
      <c r="BN69" s="73"/>
      <c r="BO69" s="73"/>
      <c r="BP69" s="73"/>
      <c r="BQ69" s="73"/>
      <c r="BR69" s="73"/>
    </row>
    <row r="70" spans="1:70" ht="15.75" customHeight="1">
      <c r="A70" s="73"/>
      <c r="B70" s="192" t="s">
        <v>121</v>
      </c>
      <c r="C70" s="107"/>
      <c r="D70" s="107"/>
      <c r="E70" s="107"/>
      <c r="F70" s="107"/>
      <c r="G70" s="107"/>
      <c r="H70" s="107"/>
      <c r="I70" s="107"/>
      <c r="J70" s="107"/>
      <c r="K70" s="107"/>
      <c r="L70" s="107"/>
      <c r="M70" s="107"/>
      <c r="N70" s="107"/>
      <c r="O70" s="107"/>
      <c r="P70" s="107"/>
      <c r="Q70" s="107"/>
      <c r="R70" s="107"/>
      <c r="S70" s="107"/>
      <c r="T70" s="107"/>
      <c r="U70" s="107"/>
      <c r="V70" s="73"/>
      <c r="W70" s="73"/>
      <c r="X70" s="73"/>
      <c r="Y70" s="76"/>
      <c r="Z70" s="73"/>
      <c r="AA70" s="73"/>
      <c r="AB70" s="73"/>
      <c r="AC70" s="73"/>
      <c r="AD70" s="192" t="s">
        <v>122</v>
      </c>
      <c r="AE70" s="107"/>
      <c r="AF70" s="107"/>
      <c r="AG70" s="107"/>
      <c r="AH70" s="107"/>
      <c r="AI70" s="107"/>
      <c r="AJ70" s="107"/>
      <c r="AK70" s="107"/>
      <c r="AL70" s="107"/>
      <c r="AM70" s="107"/>
      <c r="AN70" s="107"/>
      <c r="AO70" s="107"/>
      <c r="AP70" s="107"/>
      <c r="AQ70" s="107"/>
      <c r="AR70" s="107"/>
      <c r="AS70" s="107"/>
      <c r="AT70" s="107"/>
      <c r="AU70" s="107"/>
      <c r="AV70" s="107"/>
      <c r="AW70" s="107"/>
      <c r="AX70" s="107"/>
      <c r="AY70" s="107"/>
      <c r="AZ70" s="107"/>
      <c r="BA70" s="107"/>
      <c r="BB70" s="107"/>
      <c r="BC70" s="107"/>
      <c r="BD70" s="107"/>
      <c r="BE70" s="107"/>
      <c r="BF70" s="107"/>
      <c r="BG70" s="107"/>
      <c r="BH70" s="107"/>
      <c r="BI70" s="107"/>
      <c r="BJ70" s="107"/>
      <c r="BK70" s="107"/>
      <c r="BL70" s="107"/>
      <c r="BM70" s="107"/>
      <c r="BN70" s="107"/>
      <c r="BO70" s="107"/>
      <c r="BP70" s="107"/>
      <c r="BQ70" s="73"/>
      <c r="BR70" s="73"/>
    </row>
    <row r="71" spans="1:70" ht="15.75" customHeight="1">
      <c r="A71" s="73"/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3"/>
      <c r="W71" s="73"/>
      <c r="X71" s="73"/>
      <c r="Y71" s="76"/>
      <c r="Z71" s="73"/>
      <c r="AA71" s="73"/>
      <c r="AB71" s="73"/>
      <c r="AC71" s="73"/>
      <c r="AD71" s="74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O71" s="73"/>
      <c r="AP71" s="73"/>
      <c r="AQ71" s="73"/>
      <c r="AR71" s="73"/>
      <c r="AS71" s="73"/>
      <c r="AT71" s="73"/>
      <c r="AU71" s="73"/>
      <c r="AV71" s="73"/>
      <c r="AW71" s="73"/>
      <c r="AX71" s="73"/>
      <c r="AY71" s="73"/>
      <c r="AZ71" s="73"/>
      <c r="BA71" s="73"/>
      <c r="BB71" s="73"/>
      <c r="BC71" s="73"/>
      <c r="BD71" s="73"/>
      <c r="BE71" s="73"/>
      <c r="BF71" s="73"/>
      <c r="BG71" s="73"/>
      <c r="BH71" s="73"/>
      <c r="BI71" s="73"/>
      <c r="BJ71" s="73"/>
      <c r="BK71" s="73"/>
      <c r="BL71" s="73"/>
      <c r="BM71" s="73"/>
      <c r="BN71" s="73"/>
      <c r="BO71" s="73"/>
      <c r="BP71" s="73"/>
      <c r="BQ71" s="73"/>
      <c r="BR71" s="73"/>
    </row>
    <row r="72" spans="1:70" ht="12" customHeight="1">
      <c r="A72" s="73"/>
      <c r="B72" s="74"/>
      <c r="C72" s="74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3"/>
      <c r="W72" s="73"/>
      <c r="X72" s="73"/>
      <c r="Y72" s="76"/>
      <c r="Z72" s="73"/>
      <c r="AA72" s="73"/>
      <c r="AB72" s="73"/>
      <c r="AC72" s="73"/>
      <c r="AD72" s="74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O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</row>
    <row r="73" spans="1:70" ht="15.75" customHeight="1">
      <c r="A73" s="73"/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3"/>
      <c r="W73" s="73"/>
      <c r="X73" s="73"/>
      <c r="Y73" s="76"/>
      <c r="Z73" s="73"/>
      <c r="AA73" s="73"/>
      <c r="AB73" s="73"/>
      <c r="AC73" s="73"/>
      <c r="AD73" s="74"/>
      <c r="AE73" s="73"/>
      <c r="AF73" s="73"/>
      <c r="AG73" s="73"/>
      <c r="AH73" s="73"/>
      <c r="AI73" s="73"/>
      <c r="AJ73" s="73"/>
      <c r="AK73" s="73"/>
      <c r="AL73" s="73"/>
      <c r="AM73" s="73"/>
      <c r="AN73" s="73"/>
      <c r="AO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3"/>
      <c r="BA73" s="73"/>
      <c r="BB73" s="73"/>
      <c r="BC73" s="73"/>
      <c r="BD73" s="73"/>
      <c r="BE73" s="73"/>
      <c r="BF73" s="73"/>
      <c r="BG73" s="73"/>
      <c r="BH73" s="73"/>
      <c r="BI73" s="73"/>
      <c r="BJ73" s="73"/>
      <c r="BK73" s="73"/>
      <c r="BL73" s="73"/>
      <c r="BM73" s="73"/>
      <c r="BN73" s="73"/>
      <c r="BO73" s="73"/>
      <c r="BP73" s="73"/>
      <c r="BQ73" s="73"/>
      <c r="BR73" s="73"/>
    </row>
    <row r="74" spans="1:70" ht="15.75" customHeight="1">
      <c r="A74" s="73"/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3"/>
      <c r="W74" s="73"/>
      <c r="X74" s="73"/>
      <c r="Y74" s="76"/>
      <c r="Z74" s="73"/>
      <c r="AA74" s="73"/>
      <c r="AB74" s="73"/>
      <c r="AC74" s="73"/>
      <c r="AD74" s="74"/>
      <c r="AE74" s="73"/>
      <c r="AF74" s="73"/>
      <c r="AG74" s="73"/>
      <c r="AH74" s="73"/>
      <c r="AI74" s="73"/>
      <c r="AJ74" s="73"/>
      <c r="AK74" s="73"/>
      <c r="AL74" s="73"/>
      <c r="AM74" s="73"/>
      <c r="AN74" s="73"/>
      <c r="AO74" s="73"/>
      <c r="AP74" s="73"/>
      <c r="AQ74" s="73"/>
      <c r="AR74" s="73"/>
      <c r="AS74" s="73"/>
      <c r="AT74" s="73"/>
      <c r="AU74" s="73"/>
      <c r="AV74" s="73"/>
      <c r="AW74" s="73"/>
      <c r="AX74" s="73"/>
      <c r="AY74" s="73"/>
      <c r="AZ74" s="73"/>
      <c r="BA74" s="73"/>
      <c r="BB74" s="73"/>
      <c r="BC74" s="73"/>
      <c r="BD74" s="73"/>
      <c r="BE74" s="73"/>
      <c r="BF74" s="73"/>
      <c r="BG74" s="73"/>
      <c r="BH74" s="73"/>
      <c r="BI74" s="73"/>
      <c r="BJ74" s="73"/>
      <c r="BK74" s="73"/>
      <c r="BL74" s="73"/>
      <c r="BM74" s="73"/>
      <c r="BN74" s="73"/>
      <c r="BO74" s="73"/>
      <c r="BP74" s="73"/>
      <c r="BQ74" s="73"/>
      <c r="BR74" s="73"/>
    </row>
    <row r="75" spans="1:70" ht="15.75" customHeight="1">
      <c r="A75" s="73"/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3"/>
      <c r="W75" s="73"/>
      <c r="X75" s="73"/>
      <c r="Y75" s="76"/>
      <c r="Z75" s="73"/>
      <c r="AA75" s="73"/>
      <c r="AB75" s="73"/>
      <c r="AC75" s="73"/>
      <c r="AD75" s="74"/>
      <c r="AE75" s="73"/>
      <c r="AF75" s="73"/>
      <c r="AG75" s="73"/>
      <c r="AH75" s="73"/>
      <c r="AI75" s="73"/>
      <c r="AJ75" s="73"/>
      <c r="AK75" s="73"/>
      <c r="AL75" s="73"/>
      <c r="AM75" s="73"/>
      <c r="AN75" s="73"/>
      <c r="AO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3"/>
      <c r="BA75" s="73"/>
      <c r="BB75" s="73"/>
      <c r="BC75" s="73"/>
      <c r="BD75" s="73"/>
      <c r="BE75" s="73"/>
      <c r="BF75" s="73"/>
      <c r="BG75" s="73"/>
      <c r="BH75" s="73"/>
      <c r="BI75" s="73"/>
      <c r="BJ75" s="73"/>
      <c r="BK75" s="73"/>
      <c r="BL75" s="73"/>
      <c r="BM75" s="73"/>
      <c r="BN75" s="73"/>
      <c r="BO75" s="73"/>
      <c r="BP75" s="73"/>
      <c r="BQ75" s="73"/>
      <c r="BR75" s="73"/>
    </row>
    <row r="76" spans="1:70" ht="12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79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79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</row>
    <row r="77" spans="1:70" ht="12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79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79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</row>
    <row r="78" spans="1:70" ht="12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79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79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</row>
    <row r="79" spans="1:70" ht="12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79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79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</row>
    <row r="80" spans="1:70" ht="12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79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79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</row>
    <row r="81" spans="1:70" ht="12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79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79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</row>
    <row r="82" spans="1:70" ht="12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79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79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</row>
    <row r="83" spans="1:70" ht="12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79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79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</row>
    <row r="84" spans="1:70" ht="12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79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79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</row>
    <row r="85" spans="1:70" ht="12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79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79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</row>
    <row r="86" spans="1:70" ht="12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79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79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</row>
    <row r="87" spans="1:70" ht="12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79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79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</row>
    <row r="88" spans="1:70" ht="12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79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79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</row>
    <row r="89" spans="1:70" ht="12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79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79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</row>
    <row r="90" spans="1:70" ht="12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79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79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</row>
    <row r="91" spans="1:70" ht="12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79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79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</row>
    <row r="92" spans="1:70" ht="12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79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79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</row>
    <row r="93" spans="1:70" ht="12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79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79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</row>
    <row r="94" spans="1:70" ht="12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79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79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</row>
    <row r="95" spans="1:70" ht="12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79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79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</row>
    <row r="96" spans="1:70" ht="12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79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79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</row>
    <row r="97" spans="1:70" ht="12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79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79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</row>
    <row r="98" spans="1:70" ht="12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79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79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</row>
    <row r="99" spans="1:70" ht="12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79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79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</row>
    <row r="100" spans="1:70" ht="12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79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79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</row>
    <row r="101" spans="1:70" ht="12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79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79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</row>
    <row r="102" spans="1:70" ht="12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79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79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</row>
    <row r="103" spans="1:70" ht="12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79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79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</row>
    <row r="104" spans="1:70" ht="12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79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79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</row>
    <row r="105" spans="1:70" ht="12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79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79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</row>
    <row r="106" spans="1:70" ht="12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79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79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</row>
    <row r="107" spans="1:70" ht="12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79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79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</row>
    <row r="108" spans="1:70" ht="12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79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79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</row>
    <row r="109" spans="1:70" ht="12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79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79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</row>
    <row r="110" spans="1:70" ht="12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79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79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</row>
    <row r="111" spans="1:70" ht="12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79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79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</row>
    <row r="112" spans="1:70" ht="12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79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79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</row>
    <row r="113" spans="1:70" ht="12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79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79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</row>
    <row r="114" spans="1:70" ht="12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79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79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</row>
    <row r="115" spans="1:70" ht="12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79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79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</row>
    <row r="116" spans="1:70" ht="12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79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79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</row>
    <row r="117" spans="1:70" ht="12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79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79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</row>
    <row r="118" spans="1:70" ht="12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79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79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</row>
    <row r="119" spans="1:70" ht="12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79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79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</row>
    <row r="120" spans="1:70" ht="12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79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79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</row>
    <row r="121" spans="1:70" ht="12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79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79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</row>
    <row r="122" spans="1:70" ht="12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79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79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</row>
    <row r="123" spans="1:70" ht="12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79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79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</row>
    <row r="124" spans="1:70" ht="12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79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79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</row>
    <row r="125" spans="1:70" ht="12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79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79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</row>
    <row r="126" spans="1:70" ht="12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79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79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</row>
    <row r="127" spans="1:70" ht="12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79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79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</row>
    <row r="128" spans="1:70" ht="12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79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79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</row>
    <row r="129" spans="1:70" ht="12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79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79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</row>
    <row r="130" spans="1:70" ht="12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79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79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</row>
    <row r="131" spans="1:70" ht="12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79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79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</row>
    <row r="132" spans="1:70" ht="12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79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79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</row>
    <row r="133" spans="1:70" ht="12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79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79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</row>
    <row r="134" spans="1:70" ht="12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79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79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</row>
    <row r="135" spans="1:70" ht="12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79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79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</row>
    <row r="136" spans="1:70" ht="12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79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79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</row>
    <row r="137" spans="1:70" ht="12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79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79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</row>
    <row r="138" spans="1:70" ht="12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79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79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</row>
    <row r="139" spans="1:70" ht="12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79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79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</row>
    <row r="140" spans="1:70" ht="12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79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79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</row>
    <row r="141" spans="1:70" ht="12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79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79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</row>
    <row r="142" spans="1:70" ht="12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79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79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</row>
    <row r="143" spans="1:70" ht="12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79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79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</row>
    <row r="144" spans="1:70" ht="12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79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79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</row>
    <row r="145" spans="1:70" ht="12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79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79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</row>
    <row r="146" spans="1:70" ht="12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79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79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</row>
    <row r="147" spans="1:70" ht="12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79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79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</row>
    <row r="148" spans="1:70" ht="12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79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79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</row>
    <row r="149" spans="1:70" ht="12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79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79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</row>
    <row r="150" spans="1:70" ht="12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79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79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</row>
    <row r="151" spans="1:70" ht="12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79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79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</row>
    <row r="152" spans="1:70" ht="12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79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79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</row>
    <row r="153" spans="1:70" ht="12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79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79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</row>
    <row r="154" spans="1:70" ht="12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79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79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</row>
    <row r="155" spans="1:70" ht="12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79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79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</row>
    <row r="156" spans="1:70" ht="12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79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79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</row>
    <row r="157" spans="1:70" ht="12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79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79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</row>
    <row r="158" spans="1:70" ht="12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79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79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</row>
    <row r="159" spans="1:70" ht="12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79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79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</row>
    <row r="160" spans="1:70" ht="12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79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79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</row>
    <row r="161" spans="1:70" ht="12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79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79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</row>
    <row r="162" spans="1:70" ht="12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79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79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</row>
    <row r="163" spans="1:70" ht="12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79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79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</row>
    <row r="164" spans="1:70" ht="12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79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79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</row>
    <row r="165" spans="1:70" ht="12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79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79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</row>
    <row r="166" spans="1:70" ht="12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79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79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</row>
    <row r="167" spans="1:70" ht="12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79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79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</row>
    <row r="168" spans="1:70" ht="12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79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79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</row>
    <row r="169" spans="1:70" ht="12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79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79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</row>
    <row r="170" spans="1:70" ht="12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79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79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</row>
    <row r="171" spans="1:70" ht="12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79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79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</row>
    <row r="172" spans="1:70" ht="12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79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79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</row>
    <row r="173" spans="1:70" ht="12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79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79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</row>
    <row r="174" spans="1:70" ht="12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79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79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</row>
    <row r="175" spans="1:70" ht="12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79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79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</row>
    <row r="176" spans="1:70" ht="12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79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79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</row>
    <row r="177" spans="1:70" ht="12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79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79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</row>
    <row r="178" spans="1:70" ht="12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79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79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</row>
    <row r="179" spans="1:70" ht="12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79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79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</row>
    <row r="180" spans="1:70" ht="12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79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79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</row>
    <row r="181" spans="1:70" ht="12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79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79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</row>
    <row r="182" spans="1:70" ht="12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79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79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</row>
    <row r="183" spans="1:70" ht="12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79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79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</row>
    <row r="184" spans="1:70" ht="12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79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79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</row>
    <row r="185" spans="1:70" ht="12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79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79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</row>
    <row r="186" spans="1:70" ht="12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79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79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</row>
    <row r="187" spans="1:70" ht="12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79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79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</row>
    <row r="188" spans="1:70" ht="12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79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79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</row>
    <row r="189" spans="1:70" ht="12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79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79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</row>
    <row r="190" spans="1:70" ht="12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79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79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</row>
    <row r="191" spans="1:70" ht="12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79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79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</row>
    <row r="192" spans="1:70" ht="12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79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79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</row>
    <row r="193" spans="1:70" ht="12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79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79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</row>
    <row r="194" spans="1:70" ht="12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79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79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</row>
    <row r="195" spans="1:70" ht="12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79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79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</row>
    <row r="196" spans="1:70" ht="12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79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79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</row>
    <row r="197" spans="1:70" ht="12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79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79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</row>
    <row r="198" spans="1:70" ht="12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79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79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</row>
    <row r="199" spans="1:70" ht="12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79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79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</row>
    <row r="200" spans="1:70" ht="12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79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79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</row>
    <row r="201" spans="1:70" ht="12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79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79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</row>
    <row r="202" spans="1:70" ht="12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79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79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</row>
    <row r="203" spans="1:70" ht="12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79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79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</row>
    <row r="204" spans="1:70" ht="12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79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79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</row>
    <row r="205" spans="1:70" ht="12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79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79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</row>
    <row r="206" spans="1:70" ht="12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79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79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</row>
    <row r="207" spans="1:70" ht="12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79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79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</row>
    <row r="208" spans="1:70" ht="12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79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79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</row>
    <row r="209" spans="1:70" ht="12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79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79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</row>
    <row r="210" spans="1:70" ht="12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79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79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</row>
    <row r="211" spans="1:70" ht="12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79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79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</row>
    <row r="212" spans="1:70" ht="12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79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79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</row>
    <row r="213" spans="1:70" ht="12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79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79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</row>
    <row r="214" spans="1:70" ht="12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79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79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</row>
    <row r="215" spans="1:70" ht="12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79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79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</row>
    <row r="216" spans="1:70" ht="12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79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79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</row>
    <row r="217" spans="1:70" ht="12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79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79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</row>
    <row r="218" spans="1:70" ht="12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79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79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</row>
    <row r="219" spans="1:70" ht="12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79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79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</row>
    <row r="220" spans="1:70" ht="12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79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79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</row>
    <row r="221" spans="1:70" ht="12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79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79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</row>
    <row r="222" spans="1:70" ht="12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79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79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</row>
    <row r="223" spans="1:70" ht="12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79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79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</row>
    <row r="224" spans="1:70" ht="12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79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79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</row>
    <row r="225" spans="1:70" ht="12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79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79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</row>
    <row r="226" spans="1:70" ht="12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79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79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</row>
    <row r="227" spans="1:70" ht="12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79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79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</row>
    <row r="228" spans="1:70" ht="12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79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79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</row>
    <row r="229" spans="1:70" ht="12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79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79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</row>
    <row r="230" spans="1:70" ht="12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79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79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</row>
    <row r="231" spans="1:70" ht="12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79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79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</row>
    <row r="232" spans="1:70" ht="12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79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79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</row>
    <row r="233" spans="1:70" ht="12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79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79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</row>
    <row r="234" spans="1:70" ht="12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79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79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</row>
    <row r="235" spans="1:70" ht="12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79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79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</row>
    <row r="236" spans="1:70" ht="12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79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79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</row>
    <row r="237" spans="1:70" ht="12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79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79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</row>
    <row r="238" spans="1:70" ht="12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79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79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</row>
    <row r="239" spans="1:70" ht="12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79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79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</row>
    <row r="240" spans="1:70" ht="12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79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79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</row>
    <row r="241" spans="1:70" ht="12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79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79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</row>
    <row r="242" spans="1:70" ht="12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79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79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</row>
    <row r="243" spans="1:70" ht="12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79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79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</row>
    <row r="244" spans="1:70" ht="12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79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79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</row>
    <row r="245" spans="1:70" ht="12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79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79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</row>
    <row r="246" spans="1:70" ht="12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79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79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</row>
    <row r="247" spans="1:70" ht="12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79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79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</row>
    <row r="248" spans="1:70" ht="12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79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79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</row>
    <row r="249" spans="1:70" ht="12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79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79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</row>
    <row r="250" spans="1:70" ht="12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79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79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</row>
    <row r="251" spans="1:70" ht="12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79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79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</row>
    <row r="252" spans="1:70" ht="12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79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79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</row>
    <row r="253" spans="1:70" ht="12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79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79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</row>
    <row r="254" spans="1:70" ht="12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79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79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</row>
    <row r="255" spans="1:70" ht="12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79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79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</row>
    <row r="256" spans="1:70" ht="12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79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79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</row>
    <row r="257" spans="1:70" ht="12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79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79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</row>
    <row r="258" spans="1:70" ht="12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79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79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</row>
    <row r="259" spans="1:70" ht="12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79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79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</row>
    <row r="260" spans="1:70" ht="12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79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79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</row>
    <row r="261" spans="1:70" ht="12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79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79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</row>
    <row r="262" spans="1:70" ht="12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79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79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</row>
    <row r="263" spans="1:70" ht="12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79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79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</row>
    <row r="264" spans="1:70" ht="12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79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79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</row>
    <row r="265" spans="1:70" ht="12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79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79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</row>
    <row r="266" spans="1:70" ht="12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79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79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</row>
    <row r="267" spans="1:70" ht="12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79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79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</row>
    <row r="268" spans="1:70" ht="12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79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79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</row>
    <row r="269" spans="1:70" ht="12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79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79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</row>
    <row r="270" spans="1:70" ht="12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79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79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</row>
    <row r="271" spans="1:70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</row>
    <row r="272" spans="1:70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</row>
    <row r="273" spans="1:70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</row>
    <row r="274" spans="1:70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</row>
    <row r="275" spans="1:70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</row>
    <row r="276" spans="1:70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</row>
    <row r="277" spans="1:70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</row>
    <row r="278" spans="1:70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</row>
    <row r="279" spans="1:70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</row>
    <row r="280" spans="1:70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</row>
    <row r="281" spans="1:70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</row>
    <row r="282" spans="1:70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</row>
    <row r="283" spans="1:70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</row>
    <row r="284" spans="1:70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</row>
    <row r="285" spans="1:70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</row>
    <row r="286" spans="1:70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</row>
    <row r="287" spans="1:70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</row>
    <row r="288" spans="1:70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</row>
    <row r="289" spans="1:70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</row>
    <row r="290" spans="1:70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</row>
    <row r="291" spans="1:70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</row>
    <row r="292" spans="1:70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</row>
    <row r="293" spans="1:70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</row>
    <row r="294" spans="1:70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</row>
    <row r="295" spans="1:70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</row>
    <row r="296" spans="1:70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</row>
    <row r="297" spans="1:70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</row>
    <row r="298" spans="1:70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</row>
    <row r="299" spans="1:70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</row>
    <row r="300" spans="1:70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</row>
    <row r="301" spans="1:70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</row>
    <row r="302" spans="1:70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</row>
    <row r="303" spans="1:70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</row>
    <row r="304" spans="1:70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</row>
    <row r="305" spans="1:70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</row>
    <row r="306" spans="1:70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</row>
    <row r="307" spans="1:70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</row>
    <row r="308" spans="1:70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</row>
    <row r="309" spans="1:70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</row>
    <row r="310" spans="1:70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</row>
    <row r="311" spans="1:70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</row>
    <row r="312" spans="1:70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</row>
    <row r="313" spans="1:70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</row>
    <row r="314" spans="1:70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</row>
    <row r="315" spans="1:70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</row>
    <row r="316" spans="1:70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</row>
    <row r="317" spans="1:70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</row>
    <row r="318" spans="1:70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</row>
    <row r="319" spans="1:70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</row>
    <row r="320" spans="1:70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</row>
    <row r="321" spans="1:70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</row>
    <row r="322" spans="1:70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</row>
    <row r="323" spans="1:70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</row>
    <row r="324" spans="1:70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</row>
    <row r="325" spans="1:70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</row>
    <row r="326" spans="1:70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</row>
    <row r="327" spans="1:70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</row>
    <row r="328" spans="1:70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</row>
    <row r="329" spans="1:70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</row>
    <row r="330" spans="1:70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</row>
    <row r="331" spans="1:70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</row>
    <row r="332" spans="1:70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</row>
    <row r="333" spans="1:70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</row>
    <row r="334" spans="1:70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</row>
    <row r="335" spans="1:70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</row>
    <row r="336" spans="1:70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</row>
    <row r="337" spans="1:70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</row>
    <row r="338" spans="1:70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</row>
    <row r="339" spans="1:70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</row>
    <row r="340" spans="1:70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</row>
    <row r="341" spans="1:70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</row>
    <row r="342" spans="1:70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</row>
    <row r="343" spans="1:70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</row>
    <row r="344" spans="1:70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</row>
    <row r="345" spans="1:70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</row>
    <row r="346" spans="1:70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</row>
    <row r="347" spans="1:70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</row>
    <row r="348" spans="1:70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</row>
    <row r="349" spans="1:70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</row>
    <row r="350" spans="1:70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</row>
    <row r="351" spans="1:70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</row>
    <row r="352" spans="1:70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</row>
    <row r="353" spans="1:70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</row>
    <row r="354" spans="1:70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  <c r="BR354" s="4"/>
    </row>
    <row r="355" spans="1:70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</row>
    <row r="356" spans="1:70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</row>
    <row r="357" spans="1:70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</row>
    <row r="358" spans="1:70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</row>
    <row r="359" spans="1:70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</row>
    <row r="360" spans="1:70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  <c r="BR360" s="4"/>
    </row>
    <row r="361" spans="1:70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</row>
    <row r="362" spans="1:70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</row>
    <row r="363" spans="1:70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  <c r="BR363" s="4"/>
    </row>
    <row r="364" spans="1:70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</row>
    <row r="365" spans="1:70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  <c r="BK365" s="4"/>
      <c r="BL365" s="4"/>
      <c r="BM365" s="4"/>
      <c r="BN365" s="4"/>
      <c r="BO365" s="4"/>
      <c r="BP365" s="4"/>
      <c r="BQ365" s="4"/>
      <c r="BR365" s="4"/>
    </row>
    <row r="366" spans="1:70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  <c r="BK366" s="4"/>
      <c r="BL366" s="4"/>
      <c r="BM366" s="4"/>
      <c r="BN366" s="4"/>
      <c r="BO366" s="4"/>
      <c r="BP366" s="4"/>
      <c r="BQ366" s="4"/>
      <c r="BR366" s="4"/>
    </row>
    <row r="367" spans="1:70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  <c r="BK367" s="4"/>
      <c r="BL367" s="4"/>
      <c r="BM367" s="4"/>
      <c r="BN367" s="4"/>
      <c r="BO367" s="4"/>
      <c r="BP367" s="4"/>
      <c r="BQ367" s="4"/>
      <c r="BR367" s="4"/>
    </row>
    <row r="368" spans="1:70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  <c r="BK368" s="4"/>
      <c r="BL368" s="4"/>
      <c r="BM368" s="4"/>
      <c r="BN368" s="4"/>
      <c r="BO368" s="4"/>
      <c r="BP368" s="4"/>
      <c r="BQ368" s="4"/>
      <c r="BR368" s="4"/>
    </row>
    <row r="369" spans="1:70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  <c r="BK369" s="4"/>
      <c r="BL369" s="4"/>
      <c r="BM369" s="4"/>
      <c r="BN369" s="4"/>
      <c r="BO369" s="4"/>
      <c r="BP369" s="4"/>
      <c r="BQ369" s="4"/>
      <c r="BR369" s="4"/>
    </row>
    <row r="370" spans="1:70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  <c r="BQ370" s="4"/>
      <c r="BR370" s="4"/>
    </row>
    <row r="371" spans="1:70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  <c r="BR371" s="4"/>
    </row>
    <row r="372" spans="1:70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  <c r="BL372" s="4"/>
      <c r="BM372" s="4"/>
      <c r="BN372" s="4"/>
      <c r="BO372" s="4"/>
      <c r="BP372" s="4"/>
      <c r="BQ372" s="4"/>
      <c r="BR372" s="4"/>
    </row>
    <row r="373" spans="1:70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  <c r="BQ373" s="4"/>
      <c r="BR373" s="4"/>
    </row>
    <row r="374" spans="1:70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  <c r="BQ374" s="4"/>
      <c r="BR374" s="4"/>
    </row>
    <row r="375" spans="1:70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</row>
    <row r="376" spans="1:70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4"/>
    </row>
    <row r="377" spans="1:70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  <c r="BQ377" s="4"/>
      <c r="BR377" s="4"/>
    </row>
    <row r="378" spans="1:70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  <c r="BR378" s="4"/>
    </row>
    <row r="379" spans="1:70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</row>
    <row r="380" spans="1:70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/>
      <c r="BR380" s="4"/>
    </row>
    <row r="381" spans="1:70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  <c r="BR381" s="4"/>
    </row>
    <row r="382" spans="1:70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</row>
    <row r="383" spans="1:70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</row>
    <row r="384" spans="1:70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</row>
    <row r="385" spans="1:70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4"/>
    </row>
    <row r="386" spans="1:70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  <c r="BQ386" s="4"/>
      <c r="BR386" s="4"/>
    </row>
    <row r="387" spans="1:70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  <c r="BQ387" s="4"/>
      <c r="BR387" s="4"/>
    </row>
    <row r="388" spans="1:70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/>
      <c r="BR388" s="4"/>
    </row>
    <row r="389" spans="1:70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  <c r="BQ389" s="4"/>
      <c r="BR389" s="4"/>
    </row>
    <row r="390" spans="1:70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  <c r="BR390" s="4"/>
    </row>
    <row r="391" spans="1:70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  <c r="BQ391" s="4"/>
      <c r="BR391" s="4"/>
    </row>
    <row r="392" spans="1:70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K392" s="4"/>
      <c r="BL392" s="4"/>
      <c r="BM392" s="4"/>
      <c r="BN392" s="4"/>
      <c r="BO392" s="4"/>
      <c r="BP392" s="4"/>
      <c r="BQ392" s="4"/>
      <c r="BR392" s="4"/>
    </row>
    <row r="393" spans="1:70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  <c r="BR393" s="4"/>
    </row>
    <row r="394" spans="1:70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  <c r="BQ394" s="4"/>
      <c r="BR394" s="4"/>
    </row>
    <row r="395" spans="1:70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4"/>
    </row>
    <row r="396" spans="1:70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  <c r="BQ396" s="4"/>
      <c r="BR396" s="4"/>
    </row>
    <row r="397" spans="1:70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  <c r="BK397" s="4"/>
      <c r="BL397" s="4"/>
      <c r="BM397" s="4"/>
      <c r="BN397" s="4"/>
      <c r="BO397" s="4"/>
      <c r="BP397" s="4"/>
      <c r="BQ397" s="4"/>
      <c r="BR397" s="4"/>
    </row>
    <row r="398" spans="1:70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  <c r="BK398" s="4"/>
      <c r="BL398" s="4"/>
      <c r="BM398" s="4"/>
      <c r="BN398" s="4"/>
      <c r="BO398" s="4"/>
      <c r="BP398" s="4"/>
      <c r="BQ398" s="4"/>
      <c r="BR398" s="4"/>
    </row>
    <row r="399" spans="1:70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  <c r="BQ399" s="4"/>
      <c r="BR399" s="4"/>
    </row>
    <row r="400" spans="1:70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  <c r="BQ400" s="4"/>
      <c r="BR400" s="4"/>
    </row>
    <row r="401" spans="1:70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  <c r="BP401" s="4"/>
      <c r="BQ401" s="4"/>
      <c r="BR401" s="4"/>
    </row>
    <row r="402" spans="1:70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  <c r="BP402" s="4"/>
      <c r="BQ402" s="4"/>
      <c r="BR402" s="4"/>
    </row>
    <row r="403" spans="1:70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  <c r="BK403" s="4"/>
      <c r="BL403" s="4"/>
      <c r="BM403" s="4"/>
      <c r="BN403" s="4"/>
      <c r="BO403" s="4"/>
      <c r="BP403" s="4"/>
      <c r="BQ403" s="4"/>
      <c r="BR403" s="4"/>
    </row>
    <row r="404" spans="1:70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  <c r="BK404" s="4"/>
      <c r="BL404" s="4"/>
      <c r="BM404" s="4"/>
      <c r="BN404" s="4"/>
      <c r="BO404" s="4"/>
      <c r="BP404" s="4"/>
      <c r="BQ404" s="4"/>
      <c r="BR404" s="4"/>
    </row>
    <row r="405" spans="1:70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  <c r="BQ405" s="4"/>
      <c r="BR405" s="4"/>
    </row>
    <row r="406" spans="1:70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K406" s="4"/>
      <c r="BL406" s="4"/>
      <c r="BM406" s="4"/>
      <c r="BN406" s="4"/>
      <c r="BO406" s="4"/>
      <c r="BP406" s="4"/>
      <c r="BQ406" s="4"/>
      <c r="BR406" s="4"/>
    </row>
    <row r="407" spans="1:70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  <c r="BQ407" s="4"/>
      <c r="BR407" s="4"/>
    </row>
    <row r="408" spans="1:70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  <c r="BP408" s="4"/>
      <c r="BQ408" s="4"/>
      <c r="BR408" s="4"/>
    </row>
    <row r="409" spans="1:70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  <c r="BP409" s="4"/>
      <c r="BQ409" s="4"/>
      <c r="BR409" s="4"/>
    </row>
    <row r="410" spans="1:70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  <c r="BQ410" s="4"/>
      <c r="BR410" s="4"/>
    </row>
    <row r="411" spans="1:70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  <c r="BQ411" s="4"/>
      <c r="BR411" s="4"/>
    </row>
    <row r="412" spans="1:70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  <c r="BM412" s="4"/>
      <c r="BN412" s="4"/>
      <c r="BO412" s="4"/>
      <c r="BP412" s="4"/>
      <c r="BQ412" s="4"/>
      <c r="BR412" s="4"/>
    </row>
    <row r="413" spans="1:70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  <c r="BQ413" s="4"/>
      <c r="BR413" s="4"/>
    </row>
    <row r="414" spans="1:70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  <c r="BP414" s="4"/>
      <c r="BQ414" s="4"/>
      <c r="BR414" s="4"/>
    </row>
    <row r="415" spans="1:70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  <c r="BQ415" s="4"/>
      <c r="BR415" s="4"/>
    </row>
    <row r="416" spans="1:70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  <c r="BK416" s="4"/>
      <c r="BL416" s="4"/>
      <c r="BM416" s="4"/>
      <c r="BN416" s="4"/>
      <c r="BO416" s="4"/>
      <c r="BP416" s="4"/>
      <c r="BQ416" s="4"/>
      <c r="BR416" s="4"/>
    </row>
    <row r="417" spans="1:70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  <c r="BQ417" s="4"/>
      <c r="BR417" s="4"/>
    </row>
    <row r="418" spans="1:70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  <c r="BK418" s="4"/>
      <c r="BL418" s="4"/>
      <c r="BM418" s="4"/>
      <c r="BN418" s="4"/>
      <c r="BO418" s="4"/>
      <c r="BP418" s="4"/>
      <c r="BQ418" s="4"/>
      <c r="BR418" s="4"/>
    </row>
    <row r="419" spans="1:70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  <c r="BK419" s="4"/>
      <c r="BL419" s="4"/>
      <c r="BM419" s="4"/>
      <c r="BN419" s="4"/>
      <c r="BO419" s="4"/>
      <c r="BP419" s="4"/>
      <c r="BQ419" s="4"/>
      <c r="BR419" s="4"/>
    </row>
    <row r="420" spans="1:70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  <c r="BK420" s="4"/>
      <c r="BL420" s="4"/>
      <c r="BM420" s="4"/>
      <c r="BN420" s="4"/>
      <c r="BO420" s="4"/>
      <c r="BP420" s="4"/>
      <c r="BQ420" s="4"/>
      <c r="BR420" s="4"/>
    </row>
    <row r="421" spans="1:70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  <c r="BQ421" s="4"/>
      <c r="BR421" s="4"/>
    </row>
    <row r="422" spans="1:70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  <c r="BK422" s="4"/>
      <c r="BL422" s="4"/>
      <c r="BM422" s="4"/>
      <c r="BN422" s="4"/>
      <c r="BO422" s="4"/>
      <c r="BP422" s="4"/>
      <c r="BQ422" s="4"/>
      <c r="BR422" s="4"/>
    </row>
    <row r="423" spans="1:70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K423" s="4"/>
      <c r="BL423" s="4"/>
      <c r="BM423" s="4"/>
      <c r="BN423" s="4"/>
      <c r="BO423" s="4"/>
      <c r="BP423" s="4"/>
      <c r="BQ423" s="4"/>
      <c r="BR423" s="4"/>
    </row>
    <row r="424" spans="1:70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K424" s="4"/>
      <c r="BL424" s="4"/>
      <c r="BM424" s="4"/>
      <c r="BN424" s="4"/>
      <c r="BO424" s="4"/>
      <c r="BP424" s="4"/>
      <c r="BQ424" s="4"/>
      <c r="BR424" s="4"/>
    </row>
    <row r="425" spans="1:70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  <c r="BK425" s="4"/>
      <c r="BL425" s="4"/>
      <c r="BM425" s="4"/>
      <c r="BN425" s="4"/>
      <c r="BO425" s="4"/>
      <c r="BP425" s="4"/>
      <c r="BQ425" s="4"/>
      <c r="BR425" s="4"/>
    </row>
    <row r="426" spans="1:70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K426" s="4"/>
      <c r="BL426" s="4"/>
      <c r="BM426" s="4"/>
      <c r="BN426" s="4"/>
      <c r="BO426" s="4"/>
      <c r="BP426" s="4"/>
      <c r="BQ426" s="4"/>
      <c r="BR426" s="4"/>
    </row>
    <row r="427" spans="1:70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  <c r="BQ427" s="4"/>
      <c r="BR427" s="4"/>
    </row>
    <row r="428" spans="1:70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K428" s="4"/>
      <c r="BL428" s="4"/>
      <c r="BM428" s="4"/>
      <c r="BN428" s="4"/>
      <c r="BO428" s="4"/>
      <c r="BP428" s="4"/>
      <c r="BQ428" s="4"/>
      <c r="BR428" s="4"/>
    </row>
    <row r="429" spans="1:70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K429" s="4"/>
      <c r="BL429" s="4"/>
      <c r="BM429" s="4"/>
      <c r="BN429" s="4"/>
      <c r="BO429" s="4"/>
      <c r="BP429" s="4"/>
      <c r="BQ429" s="4"/>
      <c r="BR429" s="4"/>
    </row>
    <row r="430" spans="1:70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K430" s="4"/>
      <c r="BL430" s="4"/>
      <c r="BM430" s="4"/>
      <c r="BN430" s="4"/>
      <c r="BO430" s="4"/>
      <c r="BP430" s="4"/>
      <c r="BQ430" s="4"/>
      <c r="BR430" s="4"/>
    </row>
    <row r="431" spans="1:70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4"/>
      <c r="BL431" s="4"/>
      <c r="BM431" s="4"/>
      <c r="BN431" s="4"/>
      <c r="BO431" s="4"/>
      <c r="BP431" s="4"/>
      <c r="BQ431" s="4"/>
      <c r="BR431" s="4"/>
    </row>
    <row r="432" spans="1:70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K432" s="4"/>
      <c r="BL432" s="4"/>
      <c r="BM432" s="4"/>
      <c r="BN432" s="4"/>
      <c r="BO432" s="4"/>
      <c r="BP432" s="4"/>
      <c r="BQ432" s="4"/>
      <c r="BR432" s="4"/>
    </row>
    <row r="433" spans="1:70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K433" s="4"/>
      <c r="BL433" s="4"/>
      <c r="BM433" s="4"/>
      <c r="BN433" s="4"/>
      <c r="BO433" s="4"/>
      <c r="BP433" s="4"/>
      <c r="BQ433" s="4"/>
      <c r="BR433" s="4"/>
    </row>
    <row r="434" spans="1:70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  <c r="BP434" s="4"/>
      <c r="BQ434" s="4"/>
      <c r="BR434" s="4"/>
    </row>
    <row r="435" spans="1:70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  <c r="BQ435" s="4"/>
      <c r="BR435" s="4"/>
    </row>
    <row r="436" spans="1:70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  <c r="BP436" s="4"/>
      <c r="BQ436" s="4"/>
      <c r="BR436" s="4"/>
    </row>
    <row r="437" spans="1:70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4"/>
      <c r="BM437" s="4"/>
      <c r="BN437" s="4"/>
      <c r="BO437" s="4"/>
      <c r="BP437" s="4"/>
      <c r="BQ437" s="4"/>
      <c r="BR437" s="4"/>
    </row>
    <row r="438" spans="1:70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K438" s="4"/>
      <c r="BL438" s="4"/>
      <c r="BM438" s="4"/>
      <c r="BN438" s="4"/>
      <c r="BO438" s="4"/>
      <c r="BP438" s="4"/>
      <c r="BQ438" s="4"/>
      <c r="BR438" s="4"/>
    </row>
    <row r="439" spans="1:70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K439" s="4"/>
      <c r="BL439" s="4"/>
      <c r="BM439" s="4"/>
      <c r="BN439" s="4"/>
      <c r="BO439" s="4"/>
      <c r="BP439" s="4"/>
      <c r="BQ439" s="4"/>
      <c r="BR439" s="4"/>
    </row>
    <row r="440" spans="1:70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  <c r="BQ440" s="4"/>
      <c r="BR440" s="4"/>
    </row>
    <row r="441" spans="1:70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/>
      <c r="BL441" s="4"/>
      <c r="BM441" s="4"/>
      <c r="BN441" s="4"/>
      <c r="BO441" s="4"/>
      <c r="BP441" s="4"/>
      <c r="BQ441" s="4"/>
      <c r="BR441" s="4"/>
    </row>
    <row r="442" spans="1:70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  <c r="BQ442" s="4"/>
      <c r="BR442" s="4"/>
    </row>
    <row r="443" spans="1:70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  <c r="BQ443" s="4"/>
      <c r="BR443" s="4"/>
    </row>
    <row r="444" spans="1:70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K444" s="4"/>
      <c r="BL444" s="4"/>
      <c r="BM444" s="4"/>
      <c r="BN444" s="4"/>
      <c r="BO444" s="4"/>
      <c r="BP444" s="4"/>
      <c r="BQ444" s="4"/>
      <c r="BR444" s="4"/>
    </row>
    <row r="445" spans="1:70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  <c r="BQ445" s="4"/>
      <c r="BR445" s="4"/>
    </row>
    <row r="446" spans="1:70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  <c r="BK446" s="4"/>
      <c r="BL446" s="4"/>
      <c r="BM446" s="4"/>
      <c r="BN446" s="4"/>
      <c r="BO446" s="4"/>
      <c r="BP446" s="4"/>
      <c r="BQ446" s="4"/>
      <c r="BR446" s="4"/>
    </row>
    <row r="447" spans="1:70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  <c r="BR447" s="4"/>
    </row>
    <row r="448" spans="1:70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  <c r="BQ448" s="4"/>
      <c r="BR448" s="4"/>
    </row>
    <row r="449" spans="1:70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  <c r="BQ449" s="4"/>
      <c r="BR449" s="4"/>
    </row>
    <row r="450" spans="1:70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  <c r="BQ450" s="4"/>
      <c r="BR450" s="4"/>
    </row>
    <row r="451" spans="1:70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/>
      <c r="BR451" s="4"/>
    </row>
    <row r="452" spans="1:70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/>
      <c r="BR452" s="4"/>
    </row>
    <row r="453" spans="1:70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/>
      <c r="BR453" s="4"/>
    </row>
    <row r="454" spans="1:70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  <c r="BQ454" s="4"/>
      <c r="BR454" s="4"/>
    </row>
    <row r="455" spans="1:70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  <c r="BQ455" s="4"/>
      <c r="BR455" s="4"/>
    </row>
    <row r="456" spans="1:70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  <c r="BQ456" s="4"/>
      <c r="BR456" s="4"/>
    </row>
    <row r="457" spans="1:70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/>
      <c r="BR457" s="4"/>
    </row>
    <row r="458" spans="1:70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  <c r="BQ458" s="4"/>
      <c r="BR458" s="4"/>
    </row>
    <row r="459" spans="1:70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  <c r="BQ459" s="4"/>
      <c r="BR459" s="4"/>
    </row>
    <row r="460" spans="1:70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  <c r="BQ460" s="4"/>
      <c r="BR460" s="4"/>
    </row>
    <row r="461" spans="1:70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  <c r="BQ461" s="4"/>
      <c r="BR461" s="4"/>
    </row>
    <row r="462" spans="1:70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  <c r="BP462" s="4"/>
      <c r="BQ462" s="4"/>
      <c r="BR462" s="4"/>
    </row>
    <row r="463" spans="1:70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  <c r="BQ463" s="4"/>
      <c r="BR463" s="4"/>
    </row>
    <row r="464" spans="1:70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K464" s="4"/>
      <c r="BL464" s="4"/>
      <c r="BM464" s="4"/>
      <c r="BN464" s="4"/>
      <c r="BO464" s="4"/>
      <c r="BP464" s="4"/>
      <c r="BQ464" s="4"/>
      <c r="BR464" s="4"/>
    </row>
    <row r="465" spans="1:70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  <c r="BQ465" s="4"/>
      <c r="BR465" s="4"/>
    </row>
    <row r="466" spans="1:70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K466" s="4"/>
      <c r="BL466" s="4"/>
      <c r="BM466" s="4"/>
      <c r="BN466" s="4"/>
      <c r="BO466" s="4"/>
      <c r="BP466" s="4"/>
      <c r="BQ466" s="4"/>
      <c r="BR466" s="4"/>
    </row>
    <row r="467" spans="1:70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  <c r="BP467" s="4"/>
      <c r="BQ467" s="4"/>
      <c r="BR467" s="4"/>
    </row>
    <row r="468" spans="1:70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K468" s="4"/>
      <c r="BL468" s="4"/>
      <c r="BM468" s="4"/>
      <c r="BN468" s="4"/>
      <c r="BO468" s="4"/>
      <c r="BP468" s="4"/>
      <c r="BQ468" s="4"/>
      <c r="BR468" s="4"/>
    </row>
    <row r="469" spans="1:70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  <c r="BQ469" s="4"/>
      <c r="BR469" s="4"/>
    </row>
    <row r="470" spans="1:70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K470" s="4"/>
      <c r="BL470" s="4"/>
      <c r="BM470" s="4"/>
      <c r="BN470" s="4"/>
      <c r="BO470" s="4"/>
      <c r="BP470" s="4"/>
      <c r="BQ470" s="4"/>
      <c r="BR470" s="4"/>
    </row>
    <row r="471" spans="1:70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K471" s="4"/>
      <c r="BL471" s="4"/>
      <c r="BM471" s="4"/>
      <c r="BN471" s="4"/>
      <c r="BO471" s="4"/>
      <c r="BP471" s="4"/>
      <c r="BQ471" s="4"/>
      <c r="BR471" s="4"/>
    </row>
    <row r="472" spans="1:70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K472" s="4"/>
      <c r="BL472" s="4"/>
      <c r="BM472" s="4"/>
      <c r="BN472" s="4"/>
      <c r="BO472" s="4"/>
      <c r="BP472" s="4"/>
      <c r="BQ472" s="4"/>
      <c r="BR472" s="4"/>
    </row>
    <row r="473" spans="1:70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K473" s="4"/>
      <c r="BL473" s="4"/>
      <c r="BM473" s="4"/>
      <c r="BN473" s="4"/>
      <c r="BO473" s="4"/>
      <c r="BP473" s="4"/>
      <c r="BQ473" s="4"/>
      <c r="BR473" s="4"/>
    </row>
    <row r="474" spans="1:70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  <c r="BQ474" s="4"/>
      <c r="BR474" s="4"/>
    </row>
    <row r="475" spans="1:70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K475" s="4"/>
      <c r="BL475" s="4"/>
      <c r="BM475" s="4"/>
      <c r="BN475" s="4"/>
      <c r="BO475" s="4"/>
      <c r="BP475" s="4"/>
      <c r="BQ475" s="4"/>
      <c r="BR475" s="4"/>
    </row>
    <row r="476" spans="1:70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  <c r="BP476" s="4"/>
      <c r="BQ476" s="4"/>
      <c r="BR476" s="4"/>
    </row>
    <row r="477" spans="1:70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  <c r="BQ477" s="4"/>
      <c r="BR477" s="4"/>
    </row>
    <row r="478" spans="1:70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  <c r="BQ478" s="4"/>
      <c r="BR478" s="4"/>
    </row>
    <row r="479" spans="1:70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  <c r="BK479" s="4"/>
      <c r="BL479" s="4"/>
      <c r="BM479" s="4"/>
      <c r="BN479" s="4"/>
      <c r="BO479" s="4"/>
      <c r="BP479" s="4"/>
      <c r="BQ479" s="4"/>
      <c r="BR479" s="4"/>
    </row>
    <row r="480" spans="1:70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</row>
    <row r="481" spans="1:70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K481" s="4"/>
      <c r="BL481" s="4"/>
      <c r="BM481" s="4"/>
      <c r="BN481" s="4"/>
      <c r="BO481" s="4"/>
      <c r="BP481" s="4"/>
      <c r="BQ481" s="4"/>
      <c r="BR481" s="4"/>
    </row>
    <row r="482" spans="1:70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4"/>
      <c r="BJ482" s="4"/>
      <c r="BK482" s="4"/>
      <c r="BL482" s="4"/>
      <c r="BM482" s="4"/>
      <c r="BN482" s="4"/>
      <c r="BO482" s="4"/>
      <c r="BP482" s="4"/>
      <c r="BQ482" s="4"/>
      <c r="BR482" s="4"/>
    </row>
    <row r="483" spans="1:70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  <c r="BK483" s="4"/>
      <c r="BL483" s="4"/>
      <c r="BM483" s="4"/>
      <c r="BN483" s="4"/>
      <c r="BO483" s="4"/>
      <c r="BP483" s="4"/>
      <c r="BQ483" s="4"/>
      <c r="BR483" s="4"/>
    </row>
    <row r="484" spans="1:70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  <c r="BK484" s="4"/>
      <c r="BL484" s="4"/>
      <c r="BM484" s="4"/>
      <c r="BN484" s="4"/>
      <c r="BO484" s="4"/>
      <c r="BP484" s="4"/>
      <c r="BQ484" s="4"/>
      <c r="BR484" s="4"/>
    </row>
    <row r="485" spans="1:70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4"/>
      <c r="BJ485" s="4"/>
      <c r="BK485" s="4"/>
      <c r="BL485" s="4"/>
      <c r="BM485" s="4"/>
      <c r="BN485" s="4"/>
      <c r="BO485" s="4"/>
      <c r="BP485" s="4"/>
      <c r="BQ485" s="4"/>
      <c r="BR485" s="4"/>
    </row>
    <row r="486" spans="1:70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</row>
    <row r="487" spans="1:70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  <c r="BE487" s="4"/>
      <c r="BF487" s="4"/>
      <c r="BG487" s="4"/>
      <c r="BH487" s="4"/>
      <c r="BI487" s="4"/>
      <c r="BJ487" s="4"/>
      <c r="BK487" s="4"/>
      <c r="BL487" s="4"/>
      <c r="BM487" s="4"/>
      <c r="BN487" s="4"/>
      <c r="BO487" s="4"/>
      <c r="BP487" s="4"/>
      <c r="BQ487" s="4"/>
      <c r="BR487" s="4"/>
    </row>
    <row r="488" spans="1:70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  <c r="BE488" s="4"/>
      <c r="BF488" s="4"/>
      <c r="BG488" s="4"/>
      <c r="BH488" s="4"/>
      <c r="BI488" s="4"/>
      <c r="BJ488" s="4"/>
      <c r="BK488" s="4"/>
      <c r="BL488" s="4"/>
      <c r="BM488" s="4"/>
      <c r="BN488" s="4"/>
      <c r="BO488" s="4"/>
      <c r="BP488" s="4"/>
      <c r="BQ488" s="4"/>
      <c r="BR488" s="4"/>
    </row>
    <row r="489" spans="1:70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  <c r="BE489" s="4"/>
      <c r="BF489" s="4"/>
      <c r="BG489" s="4"/>
      <c r="BH489" s="4"/>
      <c r="BI489" s="4"/>
      <c r="BJ489" s="4"/>
      <c r="BK489" s="4"/>
      <c r="BL489" s="4"/>
      <c r="BM489" s="4"/>
      <c r="BN489" s="4"/>
      <c r="BO489" s="4"/>
      <c r="BP489" s="4"/>
      <c r="BQ489" s="4"/>
      <c r="BR489" s="4"/>
    </row>
    <row r="490" spans="1:70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  <c r="BE490" s="4"/>
      <c r="BF490" s="4"/>
      <c r="BG490" s="4"/>
      <c r="BH490" s="4"/>
      <c r="BI490" s="4"/>
      <c r="BJ490" s="4"/>
      <c r="BK490" s="4"/>
      <c r="BL490" s="4"/>
      <c r="BM490" s="4"/>
      <c r="BN490" s="4"/>
      <c r="BO490" s="4"/>
      <c r="BP490" s="4"/>
      <c r="BQ490" s="4"/>
      <c r="BR490" s="4"/>
    </row>
    <row r="491" spans="1:70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  <c r="BE491" s="4"/>
      <c r="BF491" s="4"/>
      <c r="BG491" s="4"/>
      <c r="BH491" s="4"/>
      <c r="BI491" s="4"/>
      <c r="BJ491" s="4"/>
      <c r="BK491" s="4"/>
      <c r="BL491" s="4"/>
      <c r="BM491" s="4"/>
      <c r="BN491" s="4"/>
      <c r="BO491" s="4"/>
      <c r="BP491" s="4"/>
      <c r="BQ491" s="4"/>
      <c r="BR491" s="4"/>
    </row>
    <row r="492" spans="1:70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  <c r="BE492" s="4"/>
      <c r="BF492" s="4"/>
      <c r="BG492" s="4"/>
      <c r="BH492" s="4"/>
      <c r="BI492" s="4"/>
      <c r="BJ492" s="4"/>
      <c r="BK492" s="4"/>
      <c r="BL492" s="4"/>
      <c r="BM492" s="4"/>
      <c r="BN492" s="4"/>
      <c r="BO492" s="4"/>
      <c r="BP492" s="4"/>
      <c r="BQ492" s="4"/>
      <c r="BR492" s="4"/>
    </row>
    <row r="493" spans="1:70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  <c r="BE493" s="4"/>
      <c r="BF493" s="4"/>
      <c r="BG493" s="4"/>
      <c r="BH493" s="4"/>
      <c r="BI493" s="4"/>
      <c r="BJ493" s="4"/>
      <c r="BK493" s="4"/>
      <c r="BL493" s="4"/>
      <c r="BM493" s="4"/>
      <c r="BN493" s="4"/>
      <c r="BO493" s="4"/>
      <c r="BP493" s="4"/>
      <c r="BQ493" s="4"/>
      <c r="BR493" s="4"/>
    </row>
    <row r="494" spans="1:70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  <c r="BK494" s="4"/>
      <c r="BL494" s="4"/>
      <c r="BM494" s="4"/>
      <c r="BN494" s="4"/>
      <c r="BO494" s="4"/>
      <c r="BP494" s="4"/>
      <c r="BQ494" s="4"/>
      <c r="BR494" s="4"/>
    </row>
    <row r="495" spans="1:70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J495" s="4"/>
      <c r="BK495" s="4"/>
      <c r="BL495" s="4"/>
      <c r="BM495" s="4"/>
      <c r="BN495" s="4"/>
      <c r="BO495" s="4"/>
      <c r="BP495" s="4"/>
      <c r="BQ495" s="4"/>
      <c r="BR495" s="4"/>
    </row>
    <row r="496" spans="1:70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  <c r="BK496" s="4"/>
      <c r="BL496" s="4"/>
      <c r="BM496" s="4"/>
      <c r="BN496" s="4"/>
      <c r="BO496" s="4"/>
      <c r="BP496" s="4"/>
      <c r="BQ496" s="4"/>
      <c r="BR496" s="4"/>
    </row>
    <row r="497" spans="1:70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  <c r="BE497" s="4"/>
      <c r="BF497" s="4"/>
      <c r="BG497" s="4"/>
      <c r="BH497" s="4"/>
      <c r="BI497" s="4"/>
      <c r="BJ497" s="4"/>
      <c r="BK497" s="4"/>
      <c r="BL497" s="4"/>
      <c r="BM497" s="4"/>
      <c r="BN497" s="4"/>
      <c r="BO497" s="4"/>
      <c r="BP497" s="4"/>
      <c r="BQ497" s="4"/>
      <c r="BR497" s="4"/>
    </row>
    <row r="498" spans="1:70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4"/>
      <c r="BJ498" s="4"/>
      <c r="BK498" s="4"/>
      <c r="BL498" s="4"/>
      <c r="BM498" s="4"/>
      <c r="BN498" s="4"/>
      <c r="BO498" s="4"/>
      <c r="BP498" s="4"/>
      <c r="BQ498" s="4"/>
      <c r="BR498" s="4"/>
    </row>
    <row r="499" spans="1:70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  <c r="BK499" s="4"/>
      <c r="BL499" s="4"/>
      <c r="BM499" s="4"/>
      <c r="BN499" s="4"/>
      <c r="BO499" s="4"/>
      <c r="BP499" s="4"/>
      <c r="BQ499" s="4"/>
      <c r="BR499" s="4"/>
    </row>
    <row r="500" spans="1:70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  <c r="BK500" s="4"/>
      <c r="BL500" s="4"/>
      <c r="BM500" s="4"/>
      <c r="BN500" s="4"/>
      <c r="BO500" s="4"/>
      <c r="BP500" s="4"/>
      <c r="BQ500" s="4"/>
      <c r="BR500" s="4"/>
    </row>
    <row r="501" spans="1:70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  <c r="BK501" s="4"/>
      <c r="BL501" s="4"/>
      <c r="BM501" s="4"/>
      <c r="BN501" s="4"/>
      <c r="BO501" s="4"/>
      <c r="BP501" s="4"/>
      <c r="BQ501" s="4"/>
      <c r="BR501" s="4"/>
    </row>
    <row r="502" spans="1:70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K502" s="4"/>
      <c r="BL502" s="4"/>
      <c r="BM502" s="4"/>
      <c r="BN502" s="4"/>
      <c r="BO502" s="4"/>
      <c r="BP502" s="4"/>
      <c r="BQ502" s="4"/>
      <c r="BR502" s="4"/>
    </row>
    <row r="503" spans="1:70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  <c r="BK503" s="4"/>
      <c r="BL503" s="4"/>
      <c r="BM503" s="4"/>
      <c r="BN503" s="4"/>
      <c r="BO503" s="4"/>
      <c r="BP503" s="4"/>
      <c r="BQ503" s="4"/>
      <c r="BR503" s="4"/>
    </row>
    <row r="504" spans="1:70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  <c r="BK504" s="4"/>
      <c r="BL504" s="4"/>
      <c r="BM504" s="4"/>
      <c r="BN504" s="4"/>
      <c r="BO504" s="4"/>
      <c r="BP504" s="4"/>
      <c r="BQ504" s="4"/>
      <c r="BR504" s="4"/>
    </row>
    <row r="505" spans="1:70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  <c r="BK505" s="4"/>
      <c r="BL505" s="4"/>
      <c r="BM505" s="4"/>
      <c r="BN505" s="4"/>
      <c r="BO505" s="4"/>
      <c r="BP505" s="4"/>
      <c r="BQ505" s="4"/>
      <c r="BR505" s="4"/>
    </row>
    <row r="506" spans="1:70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  <c r="BK506" s="4"/>
      <c r="BL506" s="4"/>
      <c r="BM506" s="4"/>
      <c r="BN506" s="4"/>
      <c r="BO506" s="4"/>
      <c r="BP506" s="4"/>
      <c r="BQ506" s="4"/>
      <c r="BR506" s="4"/>
    </row>
    <row r="507" spans="1:70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  <c r="BK507" s="4"/>
      <c r="BL507" s="4"/>
      <c r="BM507" s="4"/>
      <c r="BN507" s="4"/>
      <c r="BO507" s="4"/>
      <c r="BP507" s="4"/>
      <c r="BQ507" s="4"/>
      <c r="BR507" s="4"/>
    </row>
    <row r="508" spans="1:70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  <c r="BK508" s="4"/>
      <c r="BL508" s="4"/>
      <c r="BM508" s="4"/>
      <c r="BN508" s="4"/>
      <c r="BO508" s="4"/>
      <c r="BP508" s="4"/>
      <c r="BQ508" s="4"/>
      <c r="BR508" s="4"/>
    </row>
    <row r="509" spans="1:70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4"/>
      <c r="BJ509" s="4"/>
      <c r="BK509" s="4"/>
      <c r="BL509" s="4"/>
      <c r="BM509" s="4"/>
      <c r="BN509" s="4"/>
      <c r="BO509" s="4"/>
      <c r="BP509" s="4"/>
      <c r="BQ509" s="4"/>
      <c r="BR509" s="4"/>
    </row>
    <row r="510" spans="1:70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J510" s="4"/>
      <c r="BK510" s="4"/>
      <c r="BL510" s="4"/>
      <c r="BM510" s="4"/>
      <c r="BN510" s="4"/>
      <c r="BO510" s="4"/>
      <c r="BP510" s="4"/>
      <c r="BQ510" s="4"/>
      <c r="BR510" s="4"/>
    </row>
    <row r="511" spans="1:70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  <c r="BK511" s="4"/>
      <c r="BL511" s="4"/>
      <c r="BM511" s="4"/>
      <c r="BN511" s="4"/>
      <c r="BO511" s="4"/>
      <c r="BP511" s="4"/>
      <c r="BQ511" s="4"/>
      <c r="BR511" s="4"/>
    </row>
    <row r="512" spans="1:70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  <c r="BE512" s="4"/>
      <c r="BF512" s="4"/>
      <c r="BG512" s="4"/>
      <c r="BH512" s="4"/>
      <c r="BI512" s="4"/>
      <c r="BJ512" s="4"/>
      <c r="BK512" s="4"/>
      <c r="BL512" s="4"/>
      <c r="BM512" s="4"/>
      <c r="BN512" s="4"/>
      <c r="BO512" s="4"/>
      <c r="BP512" s="4"/>
      <c r="BQ512" s="4"/>
      <c r="BR512" s="4"/>
    </row>
    <row r="513" spans="1:70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J513" s="4"/>
      <c r="BK513" s="4"/>
      <c r="BL513" s="4"/>
      <c r="BM513" s="4"/>
      <c r="BN513" s="4"/>
      <c r="BO513" s="4"/>
      <c r="BP513" s="4"/>
      <c r="BQ513" s="4"/>
      <c r="BR513" s="4"/>
    </row>
    <row r="514" spans="1:70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  <c r="BE514" s="4"/>
      <c r="BF514" s="4"/>
      <c r="BG514" s="4"/>
      <c r="BH514" s="4"/>
      <c r="BI514" s="4"/>
      <c r="BJ514" s="4"/>
      <c r="BK514" s="4"/>
      <c r="BL514" s="4"/>
      <c r="BM514" s="4"/>
      <c r="BN514" s="4"/>
      <c r="BO514" s="4"/>
      <c r="BP514" s="4"/>
      <c r="BQ514" s="4"/>
      <c r="BR514" s="4"/>
    </row>
    <row r="515" spans="1:70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  <c r="BE515" s="4"/>
      <c r="BF515" s="4"/>
      <c r="BG515" s="4"/>
      <c r="BH515" s="4"/>
      <c r="BI515" s="4"/>
      <c r="BJ515" s="4"/>
      <c r="BK515" s="4"/>
      <c r="BL515" s="4"/>
      <c r="BM515" s="4"/>
      <c r="BN515" s="4"/>
      <c r="BO515" s="4"/>
      <c r="BP515" s="4"/>
      <c r="BQ515" s="4"/>
      <c r="BR515" s="4"/>
    </row>
    <row r="516" spans="1:70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  <c r="BK516" s="4"/>
      <c r="BL516" s="4"/>
      <c r="BM516" s="4"/>
      <c r="BN516" s="4"/>
      <c r="BO516" s="4"/>
      <c r="BP516" s="4"/>
      <c r="BQ516" s="4"/>
      <c r="BR516" s="4"/>
    </row>
    <row r="517" spans="1:70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  <c r="BK517" s="4"/>
      <c r="BL517" s="4"/>
      <c r="BM517" s="4"/>
      <c r="BN517" s="4"/>
      <c r="BO517" s="4"/>
      <c r="BP517" s="4"/>
      <c r="BQ517" s="4"/>
      <c r="BR517" s="4"/>
    </row>
    <row r="518" spans="1:70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  <c r="BK518" s="4"/>
      <c r="BL518" s="4"/>
      <c r="BM518" s="4"/>
      <c r="BN518" s="4"/>
      <c r="BO518" s="4"/>
      <c r="BP518" s="4"/>
      <c r="BQ518" s="4"/>
      <c r="BR518" s="4"/>
    </row>
    <row r="519" spans="1:70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J519" s="4"/>
      <c r="BK519" s="4"/>
      <c r="BL519" s="4"/>
      <c r="BM519" s="4"/>
      <c r="BN519" s="4"/>
      <c r="BO519" s="4"/>
      <c r="BP519" s="4"/>
      <c r="BQ519" s="4"/>
      <c r="BR519" s="4"/>
    </row>
    <row r="520" spans="1:70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  <c r="BE520" s="4"/>
      <c r="BF520" s="4"/>
      <c r="BG520" s="4"/>
      <c r="BH520" s="4"/>
      <c r="BI520" s="4"/>
      <c r="BJ520" s="4"/>
      <c r="BK520" s="4"/>
      <c r="BL520" s="4"/>
      <c r="BM520" s="4"/>
      <c r="BN520" s="4"/>
      <c r="BO520" s="4"/>
      <c r="BP520" s="4"/>
      <c r="BQ520" s="4"/>
      <c r="BR520" s="4"/>
    </row>
    <row r="521" spans="1:70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  <c r="BK521" s="4"/>
      <c r="BL521" s="4"/>
      <c r="BM521" s="4"/>
      <c r="BN521" s="4"/>
      <c r="BO521" s="4"/>
      <c r="BP521" s="4"/>
      <c r="BQ521" s="4"/>
      <c r="BR521" s="4"/>
    </row>
    <row r="522" spans="1:70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J522" s="4"/>
      <c r="BK522" s="4"/>
      <c r="BL522" s="4"/>
      <c r="BM522" s="4"/>
      <c r="BN522" s="4"/>
      <c r="BO522" s="4"/>
      <c r="BP522" s="4"/>
      <c r="BQ522" s="4"/>
      <c r="BR522" s="4"/>
    </row>
    <row r="523" spans="1:70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  <c r="BK523" s="4"/>
      <c r="BL523" s="4"/>
      <c r="BM523" s="4"/>
      <c r="BN523" s="4"/>
      <c r="BO523" s="4"/>
      <c r="BP523" s="4"/>
      <c r="BQ523" s="4"/>
      <c r="BR523" s="4"/>
    </row>
    <row r="524" spans="1:70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J524" s="4"/>
      <c r="BK524" s="4"/>
      <c r="BL524" s="4"/>
      <c r="BM524" s="4"/>
      <c r="BN524" s="4"/>
      <c r="BO524" s="4"/>
      <c r="BP524" s="4"/>
      <c r="BQ524" s="4"/>
      <c r="BR524" s="4"/>
    </row>
    <row r="525" spans="1:70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J525" s="4"/>
      <c r="BK525" s="4"/>
      <c r="BL525" s="4"/>
      <c r="BM525" s="4"/>
      <c r="BN525" s="4"/>
      <c r="BO525" s="4"/>
      <c r="BP525" s="4"/>
      <c r="BQ525" s="4"/>
      <c r="BR525" s="4"/>
    </row>
    <row r="526" spans="1:70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  <c r="BK526" s="4"/>
      <c r="BL526" s="4"/>
      <c r="BM526" s="4"/>
      <c r="BN526" s="4"/>
      <c r="BO526" s="4"/>
      <c r="BP526" s="4"/>
      <c r="BQ526" s="4"/>
      <c r="BR526" s="4"/>
    </row>
    <row r="527" spans="1:70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  <c r="BK527" s="4"/>
      <c r="BL527" s="4"/>
      <c r="BM527" s="4"/>
      <c r="BN527" s="4"/>
      <c r="BO527" s="4"/>
      <c r="BP527" s="4"/>
      <c r="BQ527" s="4"/>
      <c r="BR527" s="4"/>
    </row>
    <row r="528" spans="1:70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  <c r="BK528" s="4"/>
      <c r="BL528" s="4"/>
      <c r="BM528" s="4"/>
      <c r="BN528" s="4"/>
      <c r="BO528" s="4"/>
      <c r="BP528" s="4"/>
      <c r="BQ528" s="4"/>
      <c r="BR528" s="4"/>
    </row>
    <row r="529" spans="1:70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  <c r="BK529" s="4"/>
      <c r="BL529" s="4"/>
      <c r="BM529" s="4"/>
      <c r="BN529" s="4"/>
      <c r="BO529" s="4"/>
      <c r="BP529" s="4"/>
      <c r="BQ529" s="4"/>
      <c r="BR529" s="4"/>
    </row>
    <row r="530" spans="1:70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  <c r="BK530" s="4"/>
      <c r="BL530" s="4"/>
      <c r="BM530" s="4"/>
      <c r="BN530" s="4"/>
      <c r="BO530" s="4"/>
      <c r="BP530" s="4"/>
      <c r="BQ530" s="4"/>
      <c r="BR530" s="4"/>
    </row>
    <row r="531" spans="1:70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  <c r="BK531" s="4"/>
      <c r="BL531" s="4"/>
      <c r="BM531" s="4"/>
      <c r="BN531" s="4"/>
      <c r="BO531" s="4"/>
      <c r="BP531" s="4"/>
      <c r="BQ531" s="4"/>
      <c r="BR531" s="4"/>
    </row>
    <row r="532" spans="1:70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K532" s="4"/>
      <c r="BL532" s="4"/>
      <c r="BM532" s="4"/>
      <c r="BN532" s="4"/>
      <c r="BO532" s="4"/>
      <c r="BP532" s="4"/>
      <c r="BQ532" s="4"/>
      <c r="BR532" s="4"/>
    </row>
    <row r="533" spans="1:70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  <c r="BK533" s="4"/>
      <c r="BL533" s="4"/>
      <c r="BM533" s="4"/>
      <c r="BN533" s="4"/>
      <c r="BO533" s="4"/>
      <c r="BP533" s="4"/>
      <c r="BQ533" s="4"/>
      <c r="BR533" s="4"/>
    </row>
    <row r="534" spans="1:70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  <c r="BK534" s="4"/>
      <c r="BL534" s="4"/>
      <c r="BM534" s="4"/>
      <c r="BN534" s="4"/>
      <c r="BO534" s="4"/>
      <c r="BP534" s="4"/>
      <c r="BQ534" s="4"/>
      <c r="BR534" s="4"/>
    </row>
    <row r="535" spans="1:70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  <c r="BK535" s="4"/>
      <c r="BL535" s="4"/>
      <c r="BM535" s="4"/>
      <c r="BN535" s="4"/>
      <c r="BO535" s="4"/>
      <c r="BP535" s="4"/>
      <c r="BQ535" s="4"/>
      <c r="BR535" s="4"/>
    </row>
    <row r="536" spans="1:70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  <c r="BK536" s="4"/>
      <c r="BL536" s="4"/>
      <c r="BM536" s="4"/>
      <c r="BN536" s="4"/>
      <c r="BO536" s="4"/>
      <c r="BP536" s="4"/>
      <c r="BQ536" s="4"/>
      <c r="BR536" s="4"/>
    </row>
    <row r="537" spans="1:70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  <c r="BK537" s="4"/>
      <c r="BL537" s="4"/>
      <c r="BM537" s="4"/>
      <c r="BN537" s="4"/>
      <c r="BO537" s="4"/>
      <c r="BP537" s="4"/>
      <c r="BQ537" s="4"/>
      <c r="BR537" s="4"/>
    </row>
    <row r="538" spans="1:70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  <c r="BK538" s="4"/>
      <c r="BL538" s="4"/>
      <c r="BM538" s="4"/>
      <c r="BN538" s="4"/>
      <c r="BO538" s="4"/>
      <c r="BP538" s="4"/>
      <c r="BQ538" s="4"/>
      <c r="BR538" s="4"/>
    </row>
    <row r="539" spans="1:70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  <c r="BK539" s="4"/>
      <c r="BL539" s="4"/>
      <c r="BM539" s="4"/>
      <c r="BN539" s="4"/>
      <c r="BO539" s="4"/>
      <c r="BP539" s="4"/>
      <c r="BQ539" s="4"/>
      <c r="BR539" s="4"/>
    </row>
    <row r="540" spans="1:70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J540" s="4"/>
      <c r="BK540" s="4"/>
      <c r="BL540" s="4"/>
      <c r="BM540" s="4"/>
      <c r="BN540" s="4"/>
      <c r="BO540" s="4"/>
      <c r="BP540" s="4"/>
      <c r="BQ540" s="4"/>
      <c r="BR540" s="4"/>
    </row>
    <row r="541" spans="1:70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  <c r="BE541" s="4"/>
      <c r="BF541" s="4"/>
      <c r="BG541" s="4"/>
      <c r="BH541" s="4"/>
      <c r="BI541" s="4"/>
      <c r="BJ541" s="4"/>
      <c r="BK541" s="4"/>
      <c r="BL541" s="4"/>
      <c r="BM541" s="4"/>
      <c r="BN541" s="4"/>
      <c r="BO541" s="4"/>
      <c r="BP541" s="4"/>
      <c r="BQ541" s="4"/>
      <c r="BR541" s="4"/>
    </row>
    <row r="542" spans="1:70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  <c r="BE542" s="4"/>
      <c r="BF542" s="4"/>
      <c r="BG542" s="4"/>
      <c r="BH542" s="4"/>
      <c r="BI542" s="4"/>
      <c r="BJ542" s="4"/>
      <c r="BK542" s="4"/>
      <c r="BL542" s="4"/>
      <c r="BM542" s="4"/>
      <c r="BN542" s="4"/>
      <c r="BO542" s="4"/>
      <c r="BP542" s="4"/>
      <c r="BQ542" s="4"/>
      <c r="BR542" s="4"/>
    </row>
    <row r="543" spans="1:70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  <c r="BE543" s="4"/>
      <c r="BF543" s="4"/>
      <c r="BG543" s="4"/>
      <c r="BH543" s="4"/>
      <c r="BI543" s="4"/>
      <c r="BJ543" s="4"/>
      <c r="BK543" s="4"/>
      <c r="BL543" s="4"/>
      <c r="BM543" s="4"/>
      <c r="BN543" s="4"/>
      <c r="BO543" s="4"/>
      <c r="BP543" s="4"/>
      <c r="BQ543" s="4"/>
      <c r="BR543" s="4"/>
    </row>
    <row r="544" spans="1:70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  <c r="BE544" s="4"/>
      <c r="BF544" s="4"/>
      <c r="BG544" s="4"/>
      <c r="BH544" s="4"/>
      <c r="BI544" s="4"/>
      <c r="BJ544" s="4"/>
      <c r="BK544" s="4"/>
      <c r="BL544" s="4"/>
      <c r="BM544" s="4"/>
      <c r="BN544" s="4"/>
      <c r="BO544" s="4"/>
      <c r="BP544" s="4"/>
      <c r="BQ544" s="4"/>
      <c r="BR544" s="4"/>
    </row>
    <row r="545" spans="1:70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  <c r="BE545" s="4"/>
      <c r="BF545" s="4"/>
      <c r="BG545" s="4"/>
      <c r="BH545" s="4"/>
      <c r="BI545" s="4"/>
      <c r="BJ545" s="4"/>
      <c r="BK545" s="4"/>
      <c r="BL545" s="4"/>
      <c r="BM545" s="4"/>
      <c r="BN545" s="4"/>
      <c r="BO545" s="4"/>
      <c r="BP545" s="4"/>
      <c r="BQ545" s="4"/>
      <c r="BR545" s="4"/>
    </row>
    <row r="546" spans="1:70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  <c r="BE546" s="4"/>
      <c r="BF546" s="4"/>
      <c r="BG546" s="4"/>
      <c r="BH546" s="4"/>
      <c r="BI546" s="4"/>
      <c r="BJ546" s="4"/>
      <c r="BK546" s="4"/>
      <c r="BL546" s="4"/>
      <c r="BM546" s="4"/>
      <c r="BN546" s="4"/>
      <c r="BO546" s="4"/>
      <c r="BP546" s="4"/>
      <c r="BQ546" s="4"/>
      <c r="BR546" s="4"/>
    </row>
    <row r="547" spans="1:70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  <c r="BE547" s="4"/>
      <c r="BF547" s="4"/>
      <c r="BG547" s="4"/>
      <c r="BH547" s="4"/>
      <c r="BI547" s="4"/>
      <c r="BJ547" s="4"/>
      <c r="BK547" s="4"/>
      <c r="BL547" s="4"/>
      <c r="BM547" s="4"/>
      <c r="BN547" s="4"/>
      <c r="BO547" s="4"/>
      <c r="BP547" s="4"/>
      <c r="BQ547" s="4"/>
      <c r="BR547" s="4"/>
    </row>
    <row r="548" spans="1:70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  <c r="BE548" s="4"/>
      <c r="BF548" s="4"/>
      <c r="BG548" s="4"/>
      <c r="BH548" s="4"/>
      <c r="BI548" s="4"/>
      <c r="BJ548" s="4"/>
      <c r="BK548" s="4"/>
      <c r="BL548" s="4"/>
      <c r="BM548" s="4"/>
      <c r="BN548" s="4"/>
      <c r="BO548" s="4"/>
      <c r="BP548" s="4"/>
      <c r="BQ548" s="4"/>
      <c r="BR548" s="4"/>
    </row>
    <row r="549" spans="1:70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  <c r="BE549" s="4"/>
      <c r="BF549" s="4"/>
      <c r="BG549" s="4"/>
      <c r="BH549" s="4"/>
      <c r="BI549" s="4"/>
      <c r="BJ549" s="4"/>
      <c r="BK549" s="4"/>
      <c r="BL549" s="4"/>
      <c r="BM549" s="4"/>
      <c r="BN549" s="4"/>
      <c r="BO549" s="4"/>
      <c r="BP549" s="4"/>
      <c r="BQ549" s="4"/>
      <c r="BR549" s="4"/>
    </row>
    <row r="550" spans="1:70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  <c r="BE550" s="4"/>
      <c r="BF550" s="4"/>
      <c r="BG550" s="4"/>
      <c r="BH550" s="4"/>
      <c r="BI550" s="4"/>
      <c r="BJ550" s="4"/>
      <c r="BK550" s="4"/>
      <c r="BL550" s="4"/>
      <c r="BM550" s="4"/>
      <c r="BN550" s="4"/>
      <c r="BO550" s="4"/>
      <c r="BP550" s="4"/>
      <c r="BQ550" s="4"/>
      <c r="BR550" s="4"/>
    </row>
    <row r="551" spans="1:70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J551" s="4"/>
      <c r="BK551" s="4"/>
      <c r="BL551" s="4"/>
      <c r="BM551" s="4"/>
      <c r="BN551" s="4"/>
      <c r="BO551" s="4"/>
      <c r="BP551" s="4"/>
      <c r="BQ551" s="4"/>
      <c r="BR551" s="4"/>
    </row>
    <row r="552" spans="1:70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  <c r="BE552" s="4"/>
      <c r="BF552" s="4"/>
      <c r="BG552" s="4"/>
      <c r="BH552" s="4"/>
      <c r="BI552" s="4"/>
      <c r="BJ552" s="4"/>
      <c r="BK552" s="4"/>
      <c r="BL552" s="4"/>
      <c r="BM552" s="4"/>
      <c r="BN552" s="4"/>
      <c r="BO552" s="4"/>
      <c r="BP552" s="4"/>
      <c r="BQ552" s="4"/>
      <c r="BR552" s="4"/>
    </row>
    <row r="553" spans="1:70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  <c r="AY553" s="4"/>
      <c r="AZ553" s="4"/>
      <c r="BA553" s="4"/>
      <c r="BB553" s="4"/>
      <c r="BC553" s="4"/>
      <c r="BD553" s="4"/>
      <c r="BE553" s="4"/>
      <c r="BF553" s="4"/>
      <c r="BG553" s="4"/>
      <c r="BH553" s="4"/>
      <c r="BI553" s="4"/>
      <c r="BJ553" s="4"/>
      <c r="BK553" s="4"/>
      <c r="BL553" s="4"/>
      <c r="BM553" s="4"/>
      <c r="BN553" s="4"/>
      <c r="BO553" s="4"/>
      <c r="BP553" s="4"/>
      <c r="BQ553" s="4"/>
      <c r="BR553" s="4"/>
    </row>
    <row r="554" spans="1:70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  <c r="AY554" s="4"/>
      <c r="AZ554" s="4"/>
      <c r="BA554" s="4"/>
      <c r="BB554" s="4"/>
      <c r="BC554" s="4"/>
      <c r="BD554" s="4"/>
      <c r="BE554" s="4"/>
      <c r="BF554" s="4"/>
      <c r="BG554" s="4"/>
      <c r="BH554" s="4"/>
      <c r="BI554" s="4"/>
      <c r="BJ554" s="4"/>
      <c r="BK554" s="4"/>
      <c r="BL554" s="4"/>
      <c r="BM554" s="4"/>
      <c r="BN554" s="4"/>
      <c r="BO554" s="4"/>
      <c r="BP554" s="4"/>
      <c r="BQ554" s="4"/>
      <c r="BR554" s="4"/>
    </row>
    <row r="555" spans="1:70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/>
      <c r="AZ555" s="4"/>
      <c r="BA555" s="4"/>
      <c r="BB555" s="4"/>
      <c r="BC555" s="4"/>
      <c r="BD555" s="4"/>
      <c r="BE555" s="4"/>
      <c r="BF555" s="4"/>
      <c r="BG555" s="4"/>
      <c r="BH555" s="4"/>
      <c r="BI555" s="4"/>
      <c r="BJ555" s="4"/>
      <c r="BK555" s="4"/>
      <c r="BL555" s="4"/>
      <c r="BM555" s="4"/>
      <c r="BN555" s="4"/>
      <c r="BO555" s="4"/>
      <c r="BP555" s="4"/>
      <c r="BQ555" s="4"/>
      <c r="BR555" s="4"/>
    </row>
    <row r="556" spans="1:70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  <c r="AY556" s="4"/>
      <c r="AZ556" s="4"/>
      <c r="BA556" s="4"/>
      <c r="BB556" s="4"/>
      <c r="BC556" s="4"/>
      <c r="BD556" s="4"/>
      <c r="BE556" s="4"/>
      <c r="BF556" s="4"/>
      <c r="BG556" s="4"/>
      <c r="BH556" s="4"/>
      <c r="BI556" s="4"/>
      <c r="BJ556" s="4"/>
      <c r="BK556" s="4"/>
      <c r="BL556" s="4"/>
      <c r="BM556" s="4"/>
      <c r="BN556" s="4"/>
      <c r="BO556" s="4"/>
      <c r="BP556" s="4"/>
      <c r="BQ556" s="4"/>
      <c r="BR556" s="4"/>
    </row>
    <row r="557" spans="1:70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  <c r="AY557" s="4"/>
      <c r="AZ557" s="4"/>
      <c r="BA557" s="4"/>
      <c r="BB557" s="4"/>
      <c r="BC557" s="4"/>
      <c r="BD557" s="4"/>
      <c r="BE557" s="4"/>
      <c r="BF557" s="4"/>
      <c r="BG557" s="4"/>
      <c r="BH557" s="4"/>
      <c r="BI557" s="4"/>
      <c r="BJ557" s="4"/>
      <c r="BK557" s="4"/>
      <c r="BL557" s="4"/>
      <c r="BM557" s="4"/>
      <c r="BN557" s="4"/>
      <c r="BO557" s="4"/>
      <c r="BP557" s="4"/>
      <c r="BQ557" s="4"/>
      <c r="BR557" s="4"/>
    </row>
    <row r="558" spans="1:70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  <c r="AY558" s="4"/>
      <c r="AZ558" s="4"/>
      <c r="BA558" s="4"/>
      <c r="BB558" s="4"/>
      <c r="BC558" s="4"/>
      <c r="BD558" s="4"/>
      <c r="BE558" s="4"/>
      <c r="BF558" s="4"/>
      <c r="BG558" s="4"/>
      <c r="BH558" s="4"/>
      <c r="BI558" s="4"/>
      <c r="BJ558" s="4"/>
      <c r="BK558" s="4"/>
      <c r="BL558" s="4"/>
      <c r="BM558" s="4"/>
      <c r="BN558" s="4"/>
      <c r="BO558" s="4"/>
      <c r="BP558" s="4"/>
      <c r="BQ558" s="4"/>
      <c r="BR558" s="4"/>
    </row>
    <row r="559" spans="1:70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  <c r="AY559" s="4"/>
      <c r="AZ559" s="4"/>
      <c r="BA559" s="4"/>
      <c r="BB559" s="4"/>
      <c r="BC559" s="4"/>
      <c r="BD559" s="4"/>
      <c r="BE559" s="4"/>
      <c r="BF559" s="4"/>
      <c r="BG559" s="4"/>
      <c r="BH559" s="4"/>
      <c r="BI559" s="4"/>
      <c r="BJ559" s="4"/>
      <c r="BK559" s="4"/>
      <c r="BL559" s="4"/>
      <c r="BM559" s="4"/>
      <c r="BN559" s="4"/>
      <c r="BO559" s="4"/>
      <c r="BP559" s="4"/>
      <c r="BQ559" s="4"/>
      <c r="BR559" s="4"/>
    </row>
    <row r="560" spans="1:70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  <c r="AY560" s="4"/>
      <c r="AZ560" s="4"/>
      <c r="BA560" s="4"/>
      <c r="BB560" s="4"/>
      <c r="BC560" s="4"/>
      <c r="BD560" s="4"/>
      <c r="BE560" s="4"/>
      <c r="BF560" s="4"/>
      <c r="BG560" s="4"/>
      <c r="BH560" s="4"/>
      <c r="BI560" s="4"/>
      <c r="BJ560" s="4"/>
      <c r="BK560" s="4"/>
      <c r="BL560" s="4"/>
      <c r="BM560" s="4"/>
      <c r="BN560" s="4"/>
      <c r="BO560" s="4"/>
      <c r="BP560" s="4"/>
      <c r="BQ560" s="4"/>
      <c r="BR560" s="4"/>
    </row>
    <row r="561" spans="1:70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  <c r="BK561" s="4"/>
      <c r="BL561" s="4"/>
      <c r="BM561" s="4"/>
      <c r="BN561" s="4"/>
      <c r="BO561" s="4"/>
      <c r="BP561" s="4"/>
      <c r="BQ561" s="4"/>
      <c r="BR561" s="4"/>
    </row>
    <row r="562" spans="1:70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  <c r="AY562" s="4"/>
      <c r="AZ562" s="4"/>
      <c r="BA562" s="4"/>
      <c r="BB562" s="4"/>
      <c r="BC562" s="4"/>
      <c r="BD562" s="4"/>
      <c r="BE562" s="4"/>
      <c r="BF562" s="4"/>
      <c r="BG562" s="4"/>
      <c r="BH562" s="4"/>
      <c r="BI562" s="4"/>
      <c r="BJ562" s="4"/>
      <c r="BK562" s="4"/>
      <c r="BL562" s="4"/>
      <c r="BM562" s="4"/>
      <c r="BN562" s="4"/>
      <c r="BO562" s="4"/>
      <c r="BP562" s="4"/>
      <c r="BQ562" s="4"/>
      <c r="BR562" s="4"/>
    </row>
    <row r="563" spans="1:70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  <c r="AY563" s="4"/>
      <c r="AZ563" s="4"/>
      <c r="BA563" s="4"/>
      <c r="BB563" s="4"/>
      <c r="BC563" s="4"/>
      <c r="BD563" s="4"/>
      <c r="BE563" s="4"/>
      <c r="BF563" s="4"/>
      <c r="BG563" s="4"/>
      <c r="BH563" s="4"/>
      <c r="BI563" s="4"/>
      <c r="BJ563" s="4"/>
      <c r="BK563" s="4"/>
      <c r="BL563" s="4"/>
      <c r="BM563" s="4"/>
      <c r="BN563" s="4"/>
      <c r="BO563" s="4"/>
      <c r="BP563" s="4"/>
      <c r="BQ563" s="4"/>
      <c r="BR563" s="4"/>
    </row>
    <row r="564" spans="1:70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  <c r="AY564" s="4"/>
      <c r="AZ564" s="4"/>
      <c r="BA564" s="4"/>
      <c r="BB564" s="4"/>
      <c r="BC564" s="4"/>
      <c r="BD564" s="4"/>
      <c r="BE564" s="4"/>
      <c r="BF564" s="4"/>
      <c r="BG564" s="4"/>
      <c r="BH564" s="4"/>
      <c r="BI564" s="4"/>
      <c r="BJ564" s="4"/>
      <c r="BK564" s="4"/>
      <c r="BL564" s="4"/>
      <c r="BM564" s="4"/>
      <c r="BN564" s="4"/>
      <c r="BO564" s="4"/>
      <c r="BP564" s="4"/>
      <c r="BQ564" s="4"/>
      <c r="BR564" s="4"/>
    </row>
    <row r="565" spans="1:70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  <c r="AY565" s="4"/>
      <c r="AZ565" s="4"/>
      <c r="BA565" s="4"/>
      <c r="BB565" s="4"/>
      <c r="BC565" s="4"/>
      <c r="BD565" s="4"/>
      <c r="BE565" s="4"/>
      <c r="BF565" s="4"/>
      <c r="BG565" s="4"/>
      <c r="BH565" s="4"/>
      <c r="BI565" s="4"/>
      <c r="BJ565" s="4"/>
      <c r="BK565" s="4"/>
      <c r="BL565" s="4"/>
      <c r="BM565" s="4"/>
      <c r="BN565" s="4"/>
      <c r="BO565" s="4"/>
      <c r="BP565" s="4"/>
      <c r="BQ565" s="4"/>
      <c r="BR565" s="4"/>
    </row>
    <row r="566" spans="1:70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  <c r="AY566" s="4"/>
      <c r="AZ566" s="4"/>
      <c r="BA566" s="4"/>
      <c r="BB566" s="4"/>
      <c r="BC566" s="4"/>
      <c r="BD566" s="4"/>
      <c r="BE566" s="4"/>
      <c r="BF566" s="4"/>
      <c r="BG566" s="4"/>
      <c r="BH566" s="4"/>
      <c r="BI566" s="4"/>
      <c r="BJ566" s="4"/>
      <c r="BK566" s="4"/>
      <c r="BL566" s="4"/>
      <c r="BM566" s="4"/>
      <c r="BN566" s="4"/>
      <c r="BO566" s="4"/>
      <c r="BP566" s="4"/>
      <c r="BQ566" s="4"/>
      <c r="BR566" s="4"/>
    </row>
    <row r="567" spans="1:70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  <c r="AY567" s="4"/>
      <c r="AZ567" s="4"/>
      <c r="BA567" s="4"/>
      <c r="BB567" s="4"/>
      <c r="BC567" s="4"/>
      <c r="BD567" s="4"/>
      <c r="BE567" s="4"/>
      <c r="BF567" s="4"/>
      <c r="BG567" s="4"/>
      <c r="BH567" s="4"/>
      <c r="BI567" s="4"/>
      <c r="BJ567" s="4"/>
      <c r="BK567" s="4"/>
      <c r="BL567" s="4"/>
      <c r="BM567" s="4"/>
      <c r="BN567" s="4"/>
      <c r="BO567" s="4"/>
      <c r="BP567" s="4"/>
      <c r="BQ567" s="4"/>
      <c r="BR567" s="4"/>
    </row>
    <row r="568" spans="1:70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  <c r="AY568" s="4"/>
      <c r="AZ568" s="4"/>
      <c r="BA568" s="4"/>
      <c r="BB568" s="4"/>
      <c r="BC568" s="4"/>
      <c r="BD568" s="4"/>
      <c r="BE568" s="4"/>
      <c r="BF568" s="4"/>
      <c r="BG568" s="4"/>
      <c r="BH568" s="4"/>
      <c r="BI568" s="4"/>
      <c r="BJ568" s="4"/>
      <c r="BK568" s="4"/>
      <c r="BL568" s="4"/>
      <c r="BM568" s="4"/>
      <c r="BN568" s="4"/>
      <c r="BO568" s="4"/>
      <c r="BP568" s="4"/>
      <c r="BQ568" s="4"/>
      <c r="BR568" s="4"/>
    </row>
    <row r="569" spans="1:70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  <c r="AY569" s="4"/>
      <c r="AZ569" s="4"/>
      <c r="BA569" s="4"/>
      <c r="BB569" s="4"/>
      <c r="BC569" s="4"/>
      <c r="BD569" s="4"/>
      <c r="BE569" s="4"/>
      <c r="BF569" s="4"/>
      <c r="BG569" s="4"/>
      <c r="BH569" s="4"/>
      <c r="BI569" s="4"/>
      <c r="BJ569" s="4"/>
      <c r="BK569" s="4"/>
      <c r="BL569" s="4"/>
      <c r="BM569" s="4"/>
      <c r="BN569" s="4"/>
      <c r="BO569" s="4"/>
      <c r="BP569" s="4"/>
      <c r="BQ569" s="4"/>
      <c r="BR569" s="4"/>
    </row>
    <row r="570" spans="1:70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  <c r="AY570" s="4"/>
      <c r="AZ570" s="4"/>
      <c r="BA570" s="4"/>
      <c r="BB570" s="4"/>
      <c r="BC570" s="4"/>
      <c r="BD570" s="4"/>
      <c r="BE570" s="4"/>
      <c r="BF570" s="4"/>
      <c r="BG570" s="4"/>
      <c r="BH570" s="4"/>
      <c r="BI570" s="4"/>
      <c r="BJ570" s="4"/>
      <c r="BK570" s="4"/>
      <c r="BL570" s="4"/>
      <c r="BM570" s="4"/>
      <c r="BN570" s="4"/>
      <c r="BO570" s="4"/>
      <c r="BP570" s="4"/>
      <c r="BQ570" s="4"/>
      <c r="BR570" s="4"/>
    </row>
    <row r="571" spans="1:70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  <c r="AY571" s="4"/>
      <c r="AZ571" s="4"/>
      <c r="BA571" s="4"/>
      <c r="BB571" s="4"/>
      <c r="BC571" s="4"/>
      <c r="BD571" s="4"/>
      <c r="BE571" s="4"/>
      <c r="BF571" s="4"/>
      <c r="BG571" s="4"/>
      <c r="BH571" s="4"/>
      <c r="BI571" s="4"/>
      <c r="BJ571" s="4"/>
      <c r="BK571" s="4"/>
      <c r="BL571" s="4"/>
      <c r="BM571" s="4"/>
      <c r="BN571" s="4"/>
      <c r="BO571" s="4"/>
      <c r="BP571" s="4"/>
      <c r="BQ571" s="4"/>
      <c r="BR571" s="4"/>
    </row>
    <row r="572" spans="1:70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  <c r="AY572" s="4"/>
      <c r="AZ572" s="4"/>
      <c r="BA572" s="4"/>
      <c r="BB572" s="4"/>
      <c r="BC572" s="4"/>
      <c r="BD572" s="4"/>
      <c r="BE572" s="4"/>
      <c r="BF572" s="4"/>
      <c r="BG572" s="4"/>
      <c r="BH572" s="4"/>
      <c r="BI572" s="4"/>
      <c r="BJ572" s="4"/>
      <c r="BK572" s="4"/>
      <c r="BL572" s="4"/>
      <c r="BM572" s="4"/>
      <c r="BN572" s="4"/>
      <c r="BO572" s="4"/>
      <c r="BP572" s="4"/>
      <c r="BQ572" s="4"/>
      <c r="BR572" s="4"/>
    </row>
    <row r="573" spans="1:70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  <c r="AY573" s="4"/>
      <c r="AZ573" s="4"/>
      <c r="BA573" s="4"/>
      <c r="BB573" s="4"/>
      <c r="BC573" s="4"/>
      <c r="BD573" s="4"/>
      <c r="BE573" s="4"/>
      <c r="BF573" s="4"/>
      <c r="BG573" s="4"/>
      <c r="BH573" s="4"/>
      <c r="BI573" s="4"/>
      <c r="BJ573" s="4"/>
      <c r="BK573" s="4"/>
      <c r="BL573" s="4"/>
      <c r="BM573" s="4"/>
      <c r="BN573" s="4"/>
      <c r="BO573" s="4"/>
      <c r="BP573" s="4"/>
      <c r="BQ573" s="4"/>
      <c r="BR573" s="4"/>
    </row>
    <row r="574" spans="1:70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  <c r="AY574" s="4"/>
      <c r="AZ574" s="4"/>
      <c r="BA574" s="4"/>
      <c r="BB574" s="4"/>
      <c r="BC574" s="4"/>
      <c r="BD574" s="4"/>
      <c r="BE574" s="4"/>
      <c r="BF574" s="4"/>
      <c r="BG574" s="4"/>
      <c r="BH574" s="4"/>
      <c r="BI574" s="4"/>
      <c r="BJ574" s="4"/>
      <c r="BK574" s="4"/>
      <c r="BL574" s="4"/>
      <c r="BM574" s="4"/>
      <c r="BN574" s="4"/>
      <c r="BO574" s="4"/>
      <c r="BP574" s="4"/>
      <c r="BQ574" s="4"/>
      <c r="BR574" s="4"/>
    </row>
    <row r="575" spans="1:70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  <c r="AY575" s="4"/>
      <c r="AZ575" s="4"/>
      <c r="BA575" s="4"/>
      <c r="BB575" s="4"/>
      <c r="BC575" s="4"/>
      <c r="BD575" s="4"/>
      <c r="BE575" s="4"/>
      <c r="BF575" s="4"/>
      <c r="BG575" s="4"/>
      <c r="BH575" s="4"/>
      <c r="BI575" s="4"/>
      <c r="BJ575" s="4"/>
      <c r="BK575" s="4"/>
      <c r="BL575" s="4"/>
      <c r="BM575" s="4"/>
      <c r="BN575" s="4"/>
      <c r="BO575" s="4"/>
      <c r="BP575" s="4"/>
      <c r="BQ575" s="4"/>
      <c r="BR575" s="4"/>
    </row>
    <row r="576" spans="1:70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  <c r="AY576" s="4"/>
      <c r="AZ576" s="4"/>
      <c r="BA576" s="4"/>
      <c r="BB576" s="4"/>
      <c r="BC576" s="4"/>
      <c r="BD576" s="4"/>
      <c r="BE576" s="4"/>
      <c r="BF576" s="4"/>
      <c r="BG576" s="4"/>
      <c r="BH576" s="4"/>
      <c r="BI576" s="4"/>
      <c r="BJ576" s="4"/>
      <c r="BK576" s="4"/>
      <c r="BL576" s="4"/>
      <c r="BM576" s="4"/>
      <c r="BN576" s="4"/>
      <c r="BO576" s="4"/>
      <c r="BP576" s="4"/>
      <c r="BQ576" s="4"/>
      <c r="BR576" s="4"/>
    </row>
    <row r="577" spans="1:70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  <c r="AY577" s="4"/>
      <c r="AZ577" s="4"/>
      <c r="BA577" s="4"/>
      <c r="BB577" s="4"/>
      <c r="BC577" s="4"/>
      <c r="BD577" s="4"/>
      <c r="BE577" s="4"/>
      <c r="BF577" s="4"/>
      <c r="BG577" s="4"/>
      <c r="BH577" s="4"/>
      <c r="BI577" s="4"/>
      <c r="BJ577" s="4"/>
      <c r="BK577" s="4"/>
      <c r="BL577" s="4"/>
      <c r="BM577" s="4"/>
      <c r="BN577" s="4"/>
      <c r="BO577" s="4"/>
      <c r="BP577" s="4"/>
      <c r="BQ577" s="4"/>
      <c r="BR577" s="4"/>
    </row>
    <row r="578" spans="1:70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  <c r="AY578" s="4"/>
      <c r="AZ578" s="4"/>
      <c r="BA578" s="4"/>
      <c r="BB578" s="4"/>
      <c r="BC578" s="4"/>
      <c r="BD578" s="4"/>
      <c r="BE578" s="4"/>
      <c r="BF578" s="4"/>
      <c r="BG578" s="4"/>
      <c r="BH578" s="4"/>
      <c r="BI578" s="4"/>
      <c r="BJ578" s="4"/>
      <c r="BK578" s="4"/>
      <c r="BL578" s="4"/>
      <c r="BM578" s="4"/>
      <c r="BN578" s="4"/>
      <c r="BO578" s="4"/>
      <c r="BP578" s="4"/>
      <c r="BQ578" s="4"/>
      <c r="BR578" s="4"/>
    </row>
    <row r="579" spans="1:70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  <c r="AY579" s="4"/>
      <c r="AZ579" s="4"/>
      <c r="BA579" s="4"/>
      <c r="BB579" s="4"/>
      <c r="BC579" s="4"/>
      <c r="BD579" s="4"/>
      <c r="BE579" s="4"/>
      <c r="BF579" s="4"/>
      <c r="BG579" s="4"/>
      <c r="BH579" s="4"/>
      <c r="BI579" s="4"/>
      <c r="BJ579" s="4"/>
      <c r="BK579" s="4"/>
      <c r="BL579" s="4"/>
      <c r="BM579" s="4"/>
      <c r="BN579" s="4"/>
      <c r="BO579" s="4"/>
      <c r="BP579" s="4"/>
      <c r="BQ579" s="4"/>
      <c r="BR579" s="4"/>
    </row>
    <row r="580" spans="1:70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  <c r="AY580" s="4"/>
      <c r="AZ580" s="4"/>
      <c r="BA580" s="4"/>
      <c r="BB580" s="4"/>
      <c r="BC580" s="4"/>
      <c r="BD580" s="4"/>
      <c r="BE580" s="4"/>
      <c r="BF580" s="4"/>
      <c r="BG580" s="4"/>
      <c r="BH580" s="4"/>
      <c r="BI580" s="4"/>
      <c r="BJ580" s="4"/>
      <c r="BK580" s="4"/>
      <c r="BL580" s="4"/>
      <c r="BM580" s="4"/>
      <c r="BN580" s="4"/>
      <c r="BO580" s="4"/>
      <c r="BP580" s="4"/>
      <c r="BQ580" s="4"/>
      <c r="BR580" s="4"/>
    </row>
    <row r="581" spans="1:70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  <c r="AY581" s="4"/>
      <c r="AZ581" s="4"/>
      <c r="BA581" s="4"/>
      <c r="BB581" s="4"/>
      <c r="BC581" s="4"/>
      <c r="BD581" s="4"/>
      <c r="BE581" s="4"/>
      <c r="BF581" s="4"/>
      <c r="BG581" s="4"/>
      <c r="BH581" s="4"/>
      <c r="BI581" s="4"/>
      <c r="BJ581" s="4"/>
      <c r="BK581" s="4"/>
      <c r="BL581" s="4"/>
      <c r="BM581" s="4"/>
      <c r="BN581" s="4"/>
      <c r="BO581" s="4"/>
      <c r="BP581" s="4"/>
      <c r="BQ581" s="4"/>
      <c r="BR581" s="4"/>
    </row>
    <row r="582" spans="1:70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  <c r="AY582" s="4"/>
      <c r="AZ582" s="4"/>
      <c r="BA582" s="4"/>
      <c r="BB582" s="4"/>
      <c r="BC582" s="4"/>
      <c r="BD582" s="4"/>
      <c r="BE582" s="4"/>
      <c r="BF582" s="4"/>
      <c r="BG582" s="4"/>
      <c r="BH582" s="4"/>
      <c r="BI582" s="4"/>
      <c r="BJ582" s="4"/>
      <c r="BK582" s="4"/>
      <c r="BL582" s="4"/>
      <c r="BM582" s="4"/>
      <c r="BN582" s="4"/>
      <c r="BO582" s="4"/>
      <c r="BP582" s="4"/>
      <c r="BQ582" s="4"/>
      <c r="BR582" s="4"/>
    </row>
    <row r="583" spans="1:70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  <c r="AY583" s="4"/>
      <c r="AZ583" s="4"/>
      <c r="BA583" s="4"/>
      <c r="BB583" s="4"/>
      <c r="BC583" s="4"/>
      <c r="BD583" s="4"/>
      <c r="BE583" s="4"/>
      <c r="BF583" s="4"/>
      <c r="BG583" s="4"/>
      <c r="BH583" s="4"/>
      <c r="BI583" s="4"/>
      <c r="BJ583" s="4"/>
      <c r="BK583" s="4"/>
      <c r="BL583" s="4"/>
      <c r="BM583" s="4"/>
      <c r="BN583" s="4"/>
      <c r="BO583" s="4"/>
      <c r="BP583" s="4"/>
      <c r="BQ583" s="4"/>
      <c r="BR583" s="4"/>
    </row>
    <row r="584" spans="1:70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  <c r="AY584" s="4"/>
      <c r="AZ584" s="4"/>
      <c r="BA584" s="4"/>
      <c r="BB584" s="4"/>
      <c r="BC584" s="4"/>
      <c r="BD584" s="4"/>
      <c r="BE584" s="4"/>
      <c r="BF584" s="4"/>
      <c r="BG584" s="4"/>
      <c r="BH584" s="4"/>
      <c r="BI584" s="4"/>
      <c r="BJ584" s="4"/>
      <c r="BK584" s="4"/>
      <c r="BL584" s="4"/>
      <c r="BM584" s="4"/>
      <c r="BN584" s="4"/>
      <c r="BO584" s="4"/>
      <c r="BP584" s="4"/>
      <c r="BQ584" s="4"/>
      <c r="BR584" s="4"/>
    </row>
    <row r="585" spans="1:70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  <c r="AY585" s="4"/>
      <c r="AZ585" s="4"/>
      <c r="BA585" s="4"/>
      <c r="BB585" s="4"/>
      <c r="BC585" s="4"/>
      <c r="BD585" s="4"/>
      <c r="BE585" s="4"/>
      <c r="BF585" s="4"/>
      <c r="BG585" s="4"/>
      <c r="BH585" s="4"/>
      <c r="BI585" s="4"/>
      <c r="BJ585" s="4"/>
      <c r="BK585" s="4"/>
      <c r="BL585" s="4"/>
      <c r="BM585" s="4"/>
      <c r="BN585" s="4"/>
      <c r="BO585" s="4"/>
      <c r="BP585" s="4"/>
      <c r="BQ585" s="4"/>
      <c r="BR585" s="4"/>
    </row>
    <row r="586" spans="1:70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  <c r="AY586" s="4"/>
      <c r="AZ586" s="4"/>
      <c r="BA586" s="4"/>
      <c r="BB586" s="4"/>
      <c r="BC586" s="4"/>
      <c r="BD586" s="4"/>
      <c r="BE586" s="4"/>
      <c r="BF586" s="4"/>
      <c r="BG586" s="4"/>
      <c r="BH586" s="4"/>
      <c r="BI586" s="4"/>
      <c r="BJ586" s="4"/>
      <c r="BK586" s="4"/>
      <c r="BL586" s="4"/>
      <c r="BM586" s="4"/>
      <c r="BN586" s="4"/>
      <c r="BO586" s="4"/>
      <c r="BP586" s="4"/>
      <c r="BQ586" s="4"/>
      <c r="BR586" s="4"/>
    </row>
    <row r="587" spans="1:70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  <c r="AY587" s="4"/>
      <c r="AZ587" s="4"/>
      <c r="BA587" s="4"/>
      <c r="BB587" s="4"/>
      <c r="BC587" s="4"/>
      <c r="BD587" s="4"/>
      <c r="BE587" s="4"/>
      <c r="BF587" s="4"/>
      <c r="BG587" s="4"/>
      <c r="BH587" s="4"/>
      <c r="BI587" s="4"/>
      <c r="BJ587" s="4"/>
      <c r="BK587" s="4"/>
      <c r="BL587" s="4"/>
      <c r="BM587" s="4"/>
      <c r="BN587" s="4"/>
      <c r="BO587" s="4"/>
      <c r="BP587" s="4"/>
      <c r="BQ587" s="4"/>
      <c r="BR587" s="4"/>
    </row>
    <row r="588" spans="1:70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  <c r="AY588" s="4"/>
      <c r="AZ588" s="4"/>
      <c r="BA588" s="4"/>
      <c r="BB588" s="4"/>
      <c r="BC588" s="4"/>
      <c r="BD588" s="4"/>
      <c r="BE588" s="4"/>
      <c r="BF588" s="4"/>
      <c r="BG588" s="4"/>
      <c r="BH588" s="4"/>
      <c r="BI588" s="4"/>
      <c r="BJ588" s="4"/>
      <c r="BK588" s="4"/>
      <c r="BL588" s="4"/>
      <c r="BM588" s="4"/>
      <c r="BN588" s="4"/>
      <c r="BO588" s="4"/>
      <c r="BP588" s="4"/>
      <c r="BQ588" s="4"/>
      <c r="BR588" s="4"/>
    </row>
    <row r="589" spans="1:70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  <c r="AY589" s="4"/>
      <c r="AZ589" s="4"/>
      <c r="BA589" s="4"/>
      <c r="BB589" s="4"/>
      <c r="BC589" s="4"/>
      <c r="BD589" s="4"/>
      <c r="BE589" s="4"/>
      <c r="BF589" s="4"/>
      <c r="BG589" s="4"/>
      <c r="BH589" s="4"/>
      <c r="BI589" s="4"/>
      <c r="BJ589" s="4"/>
      <c r="BK589" s="4"/>
      <c r="BL589" s="4"/>
      <c r="BM589" s="4"/>
      <c r="BN589" s="4"/>
      <c r="BO589" s="4"/>
      <c r="BP589" s="4"/>
      <c r="BQ589" s="4"/>
      <c r="BR589" s="4"/>
    </row>
    <row r="590" spans="1:70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  <c r="AY590" s="4"/>
      <c r="AZ590" s="4"/>
      <c r="BA590" s="4"/>
      <c r="BB590" s="4"/>
      <c r="BC590" s="4"/>
      <c r="BD590" s="4"/>
      <c r="BE590" s="4"/>
      <c r="BF590" s="4"/>
      <c r="BG590" s="4"/>
      <c r="BH590" s="4"/>
      <c r="BI590" s="4"/>
      <c r="BJ590" s="4"/>
      <c r="BK590" s="4"/>
      <c r="BL590" s="4"/>
      <c r="BM590" s="4"/>
      <c r="BN590" s="4"/>
      <c r="BO590" s="4"/>
      <c r="BP590" s="4"/>
      <c r="BQ590" s="4"/>
      <c r="BR590" s="4"/>
    </row>
    <row r="591" spans="1:70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  <c r="AY591" s="4"/>
      <c r="AZ591" s="4"/>
      <c r="BA591" s="4"/>
      <c r="BB591" s="4"/>
      <c r="BC591" s="4"/>
      <c r="BD591" s="4"/>
      <c r="BE591" s="4"/>
      <c r="BF591" s="4"/>
      <c r="BG591" s="4"/>
      <c r="BH591" s="4"/>
      <c r="BI591" s="4"/>
      <c r="BJ591" s="4"/>
      <c r="BK591" s="4"/>
      <c r="BL591" s="4"/>
      <c r="BM591" s="4"/>
      <c r="BN591" s="4"/>
      <c r="BO591" s="4"/>
      <c r="BP591" s="4"/>
      <c r="BQ591" s="4"/>
      <c r="BR591" s="4"/>
    </row>
    <row r="592" spans="1:70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  <c r="AY592" s="4"/>
      <c r="AZ592" s="4"/>
      <c r="BA592" s="4"/>
      <c r="BB592" s="4"/>
      <c r="BC592" s="4"/>
      <c r="BD592" s="4"/>
      <c r="BE592" s="4"/>
      <c r="BF592" s="4"/>
      <c r="BG592" s="4"/>
      <c r="BH592" s="4"/>
      <c r="BI592" s="4"/>
      <c r="BJ592" s="4"/>
      <c r="BK592" s="4"/>
      <c r="BL592" s="4"/>
      <c r="BM592" s="4"/>
      <c r="BN592" s="4"/>
      <c r="BO592" s="4"/>
      <c r="BP592" s="4"/>
      <c r="BQ592" s="4"/>
      <c r="BR592" s="4"/>
    </row>
    <row r="593" spans="1:70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  <c r="AY593" s="4"/>
      <c r="AZ593" s="4"/>
      <c r="BA593" s="4"/>
      <c r="BB593" s="4"/>
      <c r="BC593" s="4"/>
      <c r="BD593" s="4"/>
      <c r="BE593" s="4"/>
      <c r="BF593" s="4"/>
      <c r="BG593" s="4"/>
      <c r="BH593" s="4"/>
      <c r="BI593" s="4"/>
      <c r="BJ593" s="4"/>
      <c r="BK593" s="4"/>
      <c r="BL593" s="4"/>
      <c r="BM593" s="4"/>
      <c r="BN593" s="4"/>
      <c r="BO593" s="4"/>
      <c r="BP593" s="4"/>
      <c r="BQ593" s="4"/>
      <c r="BR593" s="4"/>
    </row>
    <row r="594" spans="1:70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  <c r="AY594" s="4"/>
      <c r="AZ594" s="4"/>
      <c r="BA594" s="4"/>
      <c r="BB594" s="4"/>
      <c r="BC594" s="4"/>
      <c r="BD594" s="4"/>
      <c r="BE594" s="4"/>
      <c r="BF594" s="4"/>
      <c r="BG594" s="4"/>
      <c r="BH594" s="4"/>
      <c r="BI594" s="4"/>
      <c r="BJ594" s="4"/>
      <c r="BK594" s="4"/>
      <c r="BL594" s="4"/>
      <c r="BM594" s="4"/>
      <c r="BN594" s="4"/>
      <c r="BO594" s="4"/>
      <c r="BP594" s="4"/>
      <c r="BQ594" s="4"/>
      <c r="BR594" s="4"/>
    </row>
    <row r="595" spans="1:70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  <c r="AY595" s="4"/>
      <c r="AZ595" s="4"/>
      <c r="BA595" s="4"/>
      <c r="BB595" s="4"/>
      <c r="BC595" s="4"/>
      <c r="BD595" s="4"/>
      <c r="BE595" s="4"/>
      <c r="BF595" s="4"/>
      <c r="BG595" s="4"/>
      <c r="BH595" s="4"/>
      <c r="BI595" s="4"/>
      <c r="BJ595" s="4"/>
      <c r="BK595" s="4"/>
      <c r="BL595" s="4"/>
      <c r="BM595" s="4"/>
      <c r="BN595" s="4"/>
      <c r="BO595" s="4"/>
      <c r="BP595" s="4"/>
      <c r="BQ595" s="4"/>
      <c r="BR595" s="4"/>
    </row>
    <row r="596" spans="1:70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  <c r="AY596" s="4"/>
      <c r="AZ596" s="4"/>
      <c r="BA596" s="4"/>
      <c r="BB596" s="4"/>
      <c r="BC596" s="4"/>
      <c r="BD596" s="4"/>
      <c r="BE596" s="4"/>
      <c r="BF596" s="4"/>
      <c r="BG596" s="4"/>
      <c r="BH596" s="4"/>
      <c r="BI596" s="4"/>
      <c r="BJ596" s="4"/>
      <c r="BK596" s="4"/>
      <c r="BL596" s="4"/>
      <c r="BM596" s="4"/>
      <c r="BN596" s="4"/>
      <c r="BO596" s="4"/>
      <c r="BP596" s="4"/>
      <c r="BQ596" s="4"/>
      <c r="BR596" s="4"/>
    </row>
    <row r="597" spans="1:70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  <c r="AY597" s="4"/>
      <c r="AZ597" s="4"/>
      <c r="BA597" s="4"/>
      <c r="BB597" s="4"/>
      <c r="BC597" s="4"/>
      <c r="BD597" s="4"/>
      <c r="BE597" s="4"/>
      <c r="BF597" s="4"/>
      <c r="BG597" s="4"/>
      <c r="BH597" s="4"/>
      <c r="BI597" s="4"/>
      <c r="BJ597" s="4"/>
      <c r="BK597" s="4"/>
      <c r="BL597" s="4"/>
      <c r="BM597" s="4"/>
      <c r="BN597" s="4"/>
      <c r="BO597" s="4"/>
      <c r="BP597" s="4"/>
      <c r="BQ597" s="4"/>
      <c r="BR597" s="4"/>
    </row>
    <row r="598" spans="1:70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  <c r="AY598" s="4"/>
      <c r="AZ598" s="4"/>
      <c r="BA598" s="4"/>
      <c r="BB598" s="4"/>
      <c r="BC598" s="4"/>
      <c r="BD598" s="4"/>
      <c r="BE598" s="4"/>
      <c r="BF598" s="4"/>
      <c r="BG598" s="4"/>
      <c r="BH598" s="4"/>
      <c r="BI598" s="4"/>
      <c r="BJ598" s="4"/>
      <c r="BK598" s="4"/>
      <c r="BL598" s="4"/>
      <c r="BM598" s="4"/>
      <c r="BN598" s="4"/>
      <c r="BO598" s="4"/>
      <c r="BP598" s="4"/>
      <c r="BQ598" s="4"/>
      <c r="BR598" s="4"/>
    </row>
    <row r="599" spans="1:70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  <c r="AY599" s="4"/>
      <c r="AZ599" s="4"/>
      <c r="BA599" s="4"/>
      <c r="BB599" s="4"/>
      <c r="BC599" s="4"/>
      <c r="BD599" s="4"/>
      <c r="BE599" s="4"/>
      <c r="BF599" s="4"/>
      <c r="BG599" s="4"/>
      <c r="BH599" s="4"/>
      <c r="BI599" s="4"/>
      <c r="BJ599" s="4"/>
      <c r="BK599" s="4"/>
      <c r="BL599" s="4"/>
      <c r="BM599" s="4"/>
      <c r="BN599" s="4"/>
      <c r="BO599" s="4"/>
      <c r="BP599" s="4"/>
      <c r="BQ599" s="4"/>
      <c r="BR599" s="4"/>
    </row>
    <row r="600" spans="1:70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  <c r="AY600" s="4"/>
      <c r="AZ600" s="4"/>
      <c r="BA600" s="4"/>
      <c r="BB600" s="4"/>
      <c r="BC600" s="4"/>
      <c r="BD600" s="4"/>
      <c r="BE600" s="4"/>
      <c r="BF600" s="4"/>
      <c r="BG600" s="4"/>
      <c r="BH600" s="4"/>
      <c r="BI600" s="4"/>
      <c r="BJ600" s="4"/>
      <c r="BK600" s="4"/>
      <c r="BL600" s="4"/>
      <c r="BM600" s="4"/>
      <c r="BN600" s="4"/>
      <c r="BO600" s="4"/>
      <c r="BP600" s="4"/>
      <c r="BQ600" s="4"/>
      <c r="BR600" s="4"/>
    </row>
    <row r="601" spans="1:70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  <c r="AY601" s="4"/>
      <c r="AZ601" s="4"/>
      <c r="BA601" s="4"/>
      <c r="BB601" s="4"/>
      <c r="BC601" s="4"/>
      <c r="BD601" s="4"/>
      <c r="BE601" s="4"/>
      <c r="BF601" s="4"/>
      <c r="BG601" s="4"/>
      <c r="BH601" s="4"/>
      <c r="BI601" s="4"/>
      <c r="BJ601" s="4"/>
      <c r="BK601" s="4"/>
      <c r="BL601" s="4"/>
      <c r="BM601" s="4"/>
      <c r="BN601" s="4"/>
      <c r="BO601" s="4"/>
      <c r="BP601" s="4"/>
      <c r="BQ601" s="4"/>
      <c r="BR601" s="4"/>
    </row>
    <row r="602" spans="1:70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  <c r="AY602" s="4"/>
      <c r="AZ602" s="4"/>
      <c r="BA602" s="4"/>
      <c r="BB602" s="4"/>
      <c r="BC602" s="4"/>
      <c r="BD602" s="4"/>
      <c r="BE602" s="4"/>
      <c r="BF602" s="4"/>
      <c r="BG602" s="4"/>
      <c r="BH602" s="4"/>
      <c r="BI602" s="4"/>
      <c r="BJ602" s="4"/>
      <c r="BK602" s="4"/>
      <c r="BL602" s="4"/>
      <c r="BM602" s="4"/>
      <c r="BN602" s="4"/>
      <c r="BO602" s="4"/>
      <c r="BP602" s="4"/>
      <c r="BQ602" s="4"/>
      <c r="BR602" s="4"/>
    </row>
    <row r="603" spans="1:70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  <c r="AY603" s="4"/>
      <c r="AZ603" s="4"/>
      <c r="BA603" s="4"/>
      <c r="BB603" s="4"/>
      <c r="BC603" s="4"/>
      <c r="BD603" s="4"/>
      <c r="BE603" s="4"/>
      <c r="BF603" s="4"/>
      <c r="BG603" s="4"/>
      <c r="BH603" s="4"/>
      <c r="BI603" s="4"/>
      <c r="BJ603" s="4"/>
      <c r="BK603" s="4"/>
      <c r="BL603" s="4"/>
      <c r="BM603" s="4"/>
      <c r="BN603" s="4"/>
      <c r="BO603" s="4"/>
      <c r="BP603" s="4"/>
      <c r="BQ603" s="4"/>
      <c r="BR603" s="4"/>
    </row>
    <row r="604" spans="1:70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  <c r="AY604" s="4"/>
      <c r="AZ604" s="4"/>
      <c r="BA604" s="4"/>
      <c r="BB604" s="4"/>
      <c r="BC604" s="4"/>
      <c r="BD604" s="4"/>
      <c r="BE604" s="4"/>
      <c r="BF604" s="4"/>
      <c r="BG604" s="4"/>
      <c r="BH604" s="4"/>
      <c r="BI604" s="4"/>
      <c r="BJ604" s="4"/>
      <c r="BK604" s="4"/>
      <c r="BL604" s="4"/>
      <c r="BM604" s="4"/>
      <c r="BN604" s="4"/>
      <c r="BO604" s="4"/>
      <c r="BP604" s="4"/>
      <c r="BQ604" s="4"/>
      <c r="BR604" s="4"/>
    </row>
    <row r="605" spans="1:70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  <c r="AY605" s="4"/>
      <c r="AZ605" s="4"/>
      <c r="BA605" s="4"/>
      <c r="BB605" s="4"/>
      <c r="BC605" s="4"/>
      <c r="BD605" s="4"/>
      <c r="BE605" s="4"/>
      <c r="BF605" s="4"/>
      <c r="BG605" s="4"/>
      <c r="BH605" s="4"/>
      <c r="BI605" s="4"/>
      <c r="BJ605" s="4"/>
      <c r="BK605" s="4"/>
      <c r="BL605" s="4"/>
      <c r="BM605" s="4"/>
      <c r="BN605" s="4"/>
      <c r="BO605" s="4"/>
      <c r="BP605" s="4"/>
      <c r="BQ605" s="4"/>
      <c r="BR605" s="4"/>
    </row>
    <row r="606" spans="1:70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  <c r="AY606" s="4"/>
      <c r="AZ606" s="4"/>
      <c r="BA606" s="4"/>
      <c r="BB606" s="4"/>
      <c r="BC606" s="4"/>
      <c r="BD606" s="4"/>
      <c r="BE606" s="4"/>
      <c r="BF606" s="4"/>
      <c r="BG606" s="4"/>
      <c r="BH606" s="4"/>
      <c r="BI606" s="4"/>
      <c r="BJ606" s="4"/>
      <c r="BK606" s="4"/>
      <c r="BL606" s="4"/>
      <c r="BM606" s="4"/>
      <c r="BN606" s="4"/>
      <c r="BO606" s="4"/>
      <c r="BP606" s="4"/>
      <c r="BQ606" s="4"/>
      <c r="BR606" s="4"/>
    </row>
    <row r="607" spans="1:70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  <c r="AY607" s="4"/>
      <c r="AZ607" s="4"/>
      <c r="BA607" s="4"/>
      <c r="BB607" s="4"/>
      <c r="BC607" s="4"/>
      <c r="BD607" s="4"/>
      <c r="BE607" s="4"/>
      <c r="BF607" s="4"/>
      <c r="BG607" s="4"/>
      <c r="BH607" s="4"/>
      <c r="BI607" s="4"/>
      <c r="BJ607" s="4"/>
      <c r="BK607" s="4"/>
      <c r="BL607" s="4"/>
      <c r="BM607" s="4"/>
      <c r="BN607" s="4"/>
      <c r="BO607" s="4"/>
      <c r="BP607" s="4"/>
      <c r="BQ607" s="4"/>
      <c r="BR607" s="4"/>
    </row>
    <row r="608" spans="1:70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  <c r="AY608" s="4"/>
      <c r="AZ608" s="4"/>
      <c r="BA608" s="4"/>
      <c r="BB608" s="4"/>
      <c r="BC608" s="4"/>
      <c r="BD608" s="4"/>
      <c r="BE608" s="4"/>
      <c r="BF608" s="4"/>
      <c r="BG608" s="4"/>
      <c r="BH608" s="4"/>
      <c r="BI608" s="4"/>
      <c r="BJ608" s="4"/>
      <c r="BK608" s="4"/>
      <c r="BL608" s="4"/>
      <c r="BM608" s="4"/>
      <c r="BN608" s="4"/>
      <c r="BO608" s="4"/>
      <c r="BP608" s="4"/>
      <c r="BQ608" s="4"/>
      <c r="BR608" s="4"/>
    </row>
    <row r="609" spans="1:70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  <c r="AY609" s="4"/>
      <c r="AZ609" s="4"/>
      <c r="BA609" s="4"/>
      <c r="BB609" s="4"/>
      <c r="BC609" s="4"/>
      <c r="BD609" s="4"/>
      <c r="BE609" s="4"/>
      <c r="BF609" s="4"/>
      <c r="BG609" s="4"/>
      <c r="BH609" s="4"/>
      <c r="BI609" s="4"/>
      <c r="BJ609" s="4"/>
      <c r="BK609" s="4"/>
      <c r="BL609" s="4"/>
      <c r="BM609" s="4"/>
      <c r="BN609" s="4"/>
      <c r="BO609" s="4"/>
      <c r="BP609" s="4"/>
      <c r="BQ609" s="4"/>
      <c r="BR609" s="4"/>
    </row>
    <row r="610" spans="1:70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  <c r="AY610" s="4"/>
      <c r="AZ610" s="4"/>
      <c r="BA610" s="4"/>
      <c r="BB610" s="4"/>
      <c r="BC610" s="4"/>
      <c r="BD610" s="4"/>
      <c r="BE610" s="4"/>
      <c r="BF610" s="4"/>
      <c r="BG610" s="4"/>
      <c r="BH610" s="4"/>
      <c r="BI610" s="4"/>
      <c r="BJ610" s="4"/>
      <c r="BK610" s="4"/>
      <c r="BL610" s="4"/>
      <c r="BM610" s="4"/>
      <c r="BN610" s="4"/>
      <c r="BO610" s="4"/>
      <c r="BP610" s="4"/>
      <c r="BQ610" s="4"/>
      <c r="BR610" s="4"/>
    </row>
    <row r="611" spans="1:70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  <c r="AY611" s="4"/>
      <c r="AZ611" s="4"/>
      <c r="BA611" s="4"/>
      <c r="BB611" s="4"/>
      <c r="BC611" s="4"/>
      <c r="BD611" s="4"/>
      <c r="BE611" s="4"/>
      <c r="BF611" s="4"/>
      <c r="BG611" s="4"/>
      <c r="BH611" s="4"/>
      <c r="BI611" s="4"/>
      <c r="BJ611" s="4"/>
      <c r="BK611" s="4"/>
      <c r="BL611" s="4"/>
      <c r="BM611" s="4"/>
      <c r="BN611" s="4"/>
      <c r="BO611" s="4"/>
      <c r="BP611" s="4"/>
      <c r="BQ611" s="4"/>
      <c r="BR611" s="4"/>
    </row>
    <row r="612" spans="1:70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  <c r="AY612" s="4"/>
      <c r="AZ612" s="4"/>
      <c r="BA612" s="4"/>
      <c r="BB612" s="4"/>
      <c r="BC612" s="4"/>
      <c r="BD612" s="4"/>
      <c r="BE612" s="4"/>
      <c r="BF612" s="4"/>
      <c r="BG612" s="4"/>
      <c r="BH612" s="4"/>
      <c r="BI612" s="4"/>
      <c r="BJ612" s="4"/>
      <c r="BK612" s="4"/>
      <c r="BL612" s="4"/>
      <c r="BM612" s="4"/>
      <c r="BN612" s="4"/>
      <c r="BO612" s="4"/>
      <c r="BP612" s="4"/>
      <c r="BQ612" s="4"/>
      <c r="BR612" s="4"/>
    </row>
    <row r="613" spans="1:70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  <c r="AY613" s="4"/>
      <c r="AZ613" s="4"/>
      <c r="BA613" s="4"/>
      <c r="BB613" s="4"/>
      <c r="BC613" s="4"/>
      <c r="BD613" s="4"/>
      <c r="BE613" s="4"/>
      <c r="BF613" s="4"/>
      <c r="BG613" s="4"/>
      <c r="BH613" s="4"/>
      <c r="BI613" s="4"/>
      <c r="BJ613" s="4"/>
      <c r="BK613" s="4"/>
      <c r="BL613" s="4"/>
      <c r="BM613" s="4"/>
      <c r="BN613" s="4"/>
      <c r="BO613" s="4"/>
      <c r="BP613" s="4"/>
      <c r="BQ613" s="4"/>
      <c r="BR613" s="4"/>
    </row>
    <row r="614" spans="1:70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  <c r="AY614" s="4"/>
      <c r="AZ614" s="4"/>
      <c r="BA614" s="4"/>
      <c r="BB614" s="4"/>
      <c r="BC614" s="4"/>
      <c r="BD614" s="4"/>
      <c r="BE614" s="4"/>
      <c r="BF614" s="4"/>
      <c r="BG614" s="4"/>
      <c r="BH614" s="4"/>
      <c r="BI614" s="4"/>
      <c r="BJ614" s="4"/>
      <c r="BK614" s="4"/>
      <c r="BL614" s="4"/>
      <c r="BM614" s="4"/>
      <c r="BN614" s="4"/>
      <c r="BO614" s="4"/>
      <c r="BP614" s="4"/>
      <c r="BQ614" s="4"/>
      <c r="BR614" s="4"/>
    </row>
    <row r="615" spans="1:70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  <c r="AY615" s="4"/>
      <c r="AZ615" s="4"/>
      <c r="BA615" s="4"/>
      <c r="BB615" s="4"/>
      <c r="BC615" s="4"/>
      <c r="BD615" s="4"/>
      <c r="BE615" s="4"/>
      <c r="BF615" s="4"/>
      <c r="BG615" s="4"/>
      <c r="BH615" s="4"/>
      <c r="BI615" s="4"/>
      <c r="BJ615" s="4"/>
      <c r="BK615" s="4"/>
      <c r="BL615" s="4"/>
      <c r="BM615" s="4"/>
      <c r="BN615" s="4"/>
      <c r="BO615" s="4"/>
      <c r="BP615" s="4"/>
      <c r="BQ615" s="4"/>
      <c r="BR615" s="4"/>
    </row>
    <row r="616" spans="1:70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  <c r="AY616" s="4"/>
      <c r="AZ616" s="4"/>
      <c r="BA616" s="4"/>
      <c r="BB616" s="4"/>
      <c r="BC616" s="4"/>
      <c r="BD616" s="4"/>
      <c r="BE616" s="4"/>
      <c r="BF616" s="4"/>
      <c r="BG616" s="4"/>
      <c r="BH616" s="4"/>
      <c r="BI616" s="4"/>
      <c r="BJ616" s="4"/>
      <c r="BK616" s="4"/>
      <c r="BL616" s="4"/>
      <c r="BM616" s="4"/>
      <c r="BN616" s="4"/>
      <c r="BO616" s="4"/>
      <c r="BP616" s="4"/>
      <c r="BQ616" s="4"/>
      <c r="BR616" s="4"/>
    </row>
    <row r="617" spans="1:70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  <c r="AY617" s="4"/>
      <c r="AZ617" s="4"/>
      <c r="BA617" s="4"/>
      <c r="BB617" s="4"/>
      <c r="BC617" s="4"/>
      <c r="BD617" s="4"/>
      <c r="BE617" s="4"/>
      <c r="BF617" s="4"/>
      <c r="BG617" s="4"/>
      <c r="BH617" s="4"/>
      <c r="BI617" s="4"/>
      <c r="BJ617" s="4"/>
      <c r="BK617" s="4"/>
      <c r="BL617" s="4"/>
      <c r="BM617" s="4"/>
      <c r="BN617" s="4"/>
      <c r="BO617" s="4"/>
      <c r="BP617" s="4"/>
      <c r="BQ617" s="4"/>
      <c r="BR617" s="4"/>
    </row>
    <row r="618" spans="1:70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  <c r="AY618" s="4"/>
      <c r="AZ618" s="4"/>
      <c r="BA618" s="4"/>
      <c r="BB618" s="4"/>
      <c r="BC618" s="4"/>
      <c r="BD618" s="4"/>
      <c r="BE618" s="4"/>
      <c r="BF618" s="4"/>
      <c r="BG618" s="4"/>
      <c r="BH618" s="4"/>
      <c r="BI618" s="4"/>
      <c r="BJ618" s="4"/>
      <c r="BK618" s="4"/>
      <c r="BL618" s="4"/>
      <c r="BM618" s="4"/>
      <c r="BN618" s="4"/>
      <c r="BO618" s="4"/>
      <c r="BP618" s="4"/>
      <c r="BQ618" s="4"/>
      <c r="BR618" s="4"/>
    </row>
    <row r="619" spans="1:70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  <c r="AY619" s="4"/>
      <c r="AZ619" s="4"/>
      <c r="BA619" s="4"/>
      <c r="BB619" s="4"/>
      <c r="BC619" s="4"/>
      <c r="BD619" s="4"/>
      <c r="BE619" s="4"/>
      <c r="BF619" s="4"/>
      <c r="BG619" s="4"/>
      <c r="BH619" s="4"/>
      <c r="BI619" s="4"/>
      <c r="BJ619" s="4"/>
      <c r="BK619" s="4"/>
      <c r="BL619" s="4"/>
      <c r="BM619" s="4"/>
      <c r="BN619" s="4"/>
      <c r="BO619" s="4"/>
      <c r="BP619" s="4"/>
      <c r="BQ619" s="4"/>
      <c r="BR619" s="4"/>
    </row>
    <row r="620" spans="1:70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  <c r="AY620" s="4"/>
      <c r="AZ620" s="4"/>
      <c r="BA620" s="4"/>
      <c r="BB620" s="4"/>
      <c r="BC620" s="4"/>
      <c r="BD620" s="4"/>
      <c r="BE620" s="4"/>
      <c r="BF620" s="4"/>
      <c r="BG620" s="4"/>
      <c r="BH620" s="4"/>
      <c r="BI620" s="4"/>
      <c r="BJ620" s="4"/>
      <c r="BK620" s="4"/>
      <c r="BL620" s="4"/>
      <c r="BM620" s="4"/>
      <c r="BN620" s="4"/>
      <c r="BO620" s="4"/>
      <c r="BP620" s="4"/>
      <c r="BQ620" s="4"/>
      <c r="BR620" s="4"/>
    </row>
    <row r="621" spans="1:70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  <c r="AY621" s="4"/>
      <c r="AZ621" s="4"/>
      <c r="BA621" s="4"/>
      <c r="BB621" s="4"/>
      <c r="BC621" s="4"/>
      <c r="BD621" s="4"/>
      <c r="BE621" s="4"/>
      <c r="BF621" s="4"/>
      <c r="BG621" s="4"/>
      <c r="BH621" s="4"/>
      <c r="BI621" s="4"/>
      <c r="BJ621" s="4"/>
      <c r="BK621" s="4"/>
      <c r="BL621" s="4"/>
      <c r="BM621" s="4"/>
      <c r="BN621" s="4"/>
      <c r="BO621" s="4"/>
      <c r="BP621" s="4"/>
      <c r="BQ621" s="4"/>
      <c r="BR621" s="4"/>
    </row>
    <row r="622" spans="1:70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  <c r="AY622" s="4"/>
      <c r="AZ622" s="4"/>
      <c r="BA622" s="4"/>
      <c r="BB622" s="4"/>
      <c r="BC622" s="4"/>
      <c r="BD622" s="4"/>
      <c r="BE622" s="4"/>
      <c r="BF622" s="4"/>
      <c r="BG622" s="4"/>
      <c r="BH622" s="4"/>
      <c r="BI622" s="4"/>
      <c r="BJ622" s="4"/>
      <c r="BK622" s="4"/>
      <c r="BL622" s="4"/>
      <c r="BM622" s="4"/>
      <c r="BN622" s="4"/>
      <c r="BO622" s="4"/>
      <c r="BP622" s="4"/>
      <c r="BQ622" s="4"/>
      <c r="BR622" s="4"/>
    </row>
    <row r="623" spans="1:70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  <c r="AY623" s="4"/>
      <c r="AZ623" s="4"/>
      <c r="BA623" s="4"/>
      <c r="BB623" s="4"/>
      <c r="BC623" s="4"/>
      <c r="BD623" s="4"/>
      <c r="BE623" s="4"/>
      <c r="BF623" s="4"/>
      <c r="BG623" s="4"/>
      <c r="BH623" s="4"/>
      <c r="BI623" s="4"/>
      <c r="BJ623" s="4"/>
      <c r="BK623" s="4"/>
      <c r="BL623" s="4"/>
      <c r="BM623" s="4"/>
      <c r="BN623" s="4"/>
      <c r="BO623" s="4"/>
      <c r="BP623" s="4"/>
      <c r="BQ623" s="4"/>
      <c r="BR623" s="4"/>
    </row>
    <row r="624" spans="1:70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  <c r="AY624" s="4"/>
      <c r="AZ624" s="4"/>
      <c r="BA624" s="4"/>
      <c r="BB624" s="4"/>
      <c r="BC624" s="4"/>
      <c r="BD624" s="4"/>
      <c r="BE624" s="4"/>
      <c r="BF624" s="4"/>
      <c r="BG624" s="4"/>
      <c r="BH624" s="4"/>
      <c r="BI624" s="4"/>
      <c r="BJ624" s="4"/>
      <c r="BK624" s="4"/>
      <c r="BL624" s="4"/>
      <c r="BM624" s="4"/>
      <c r="BN624" s="4"/>
      <c r="BO624" s="4"/>
      <c r="BP624" s="4"/>
      <c r="BQ624" s="4"/>
      <c r="BR624" s="4"/>
    </row>
    <row r="625" spans="1:70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  <c r="AY625" s="4"/>
      <c r="AZ625" s="4"/>
      <c r="BA625" s="4"/>
      <c r="BB625" s="4"/>
      <c r="BC625" s="4"/>
      <c r="BD625" s="4"/>
      <c r="BE625" s="4"/>
      <c r="BF625" s="4"/>
      <c r="BG625" s="4"/>
      <c r="BH625" s="4"/>
      <c r="BI625" s="4"/>
      <c r="BJ625" s="4"/>
      <c r="BK625" s="4"/>
      <c r="BL625" s="4"/>
      <c r="BM625" s="4"/>
      <c r="BN625" s="4"/>
      <c r="BO625" s="4"/>
      <c r="BP625" s="4"/>
      <c r="BQ625" s="4"/>
      <c r="BR625" s="4"/>
    </row>
    <row r="626" spans="1:70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  <c r="AY626" s="4"/>
      <c r="AZ626" s="4"/>
      <c r="BA626" s="4"/>
      <c r="BB626" s="4"/>
      <c r="BC626" s="4"/>
      <c r="BD626" s="4"/>
      <c r="BE626" s="4"/>
      <c r="BF626" s="4"/>
      <c r="BG626" s="4"/>
      <c r="BH626" s="4"/>
      <c r="BI626" s="4"/>
      <c r="BJ626" s="4"/>
      <c r="BK626" s="4"/>
      <c r="BL626" s="4"/>
      <c r="BM626" s="4"/>
      <c r="BN626" s="4"/>
      <c r="BO626" s="4"/>
      <c r="BP626" s="4"/>
      <c r="BQ626" s="4"/>
      <c r="BR626" s="4"/>
    </row>
    <row r="627" spans="1:70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  <c r="AY627" s="4"/>
      <c r="AZ627" s="4"/>
      <c r="BA627" s="4"/>
      <c r="BB627" s="4"/>
      <c r="BC627" s="4"/>
      <c r="BD627" s="4"/>
      <c r="BE627" s="4"/>
      <c r="BF627" s="4"/>
      <c r="BG627" s="4"/>
      <c r="BH627" s="4"/>
      <c r="BI627" s="4"/>
      <c r="BJ627" s="4"/>
      <c r="BK627" s="4"/>
      <c r="BL627" s="4"/>
      <c r="BM627" s="4"/>
      <c r="BN627" s="4"/>
      <c r="BO627" s="4"/>
      <c r="BP627" s="4"/>
      <c r="BQ627" s="4"/>
      <c r="BR627" s="4"/>
    </row>
    <row r="628" spans="1:70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  <c r="AY628" s="4"/>
      <c r="AZ628" s="4"/>
      <c r="BA628" s="4"/>
      <c r="BB628" s="4"/>
      <c r="BC628" s="4"/>
      <c r="BD628" s="4"/>
      <c r="BE628" s="4"/>
      <c r="BF628" s="4"/>
      <c r="BG628" s="4"/>
      <c r="BH628" s="4"/>
      <c r="BI628" s="4"/>
      <c r="BJ628" s="4"/>
      <c r="BK628" s="4"/>
      <c r="BL628" s="4"/>
      <c r="BM628" s="4"/>
      <c r="BN628" s="4"/>
      <c r="BO628" s="4"/>
      <c r="BP628" s="4"/>
      <c r="BQ628" s="4"/>
      <c r="BR628" s="4"/>
    </row>
    <row r="629" spans="1:70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  <c r="AY629" s="4"/>
      <c r="AZ629" s="4"/>
      <c r="BA629" s="4"/>
      <c r="BB629" s="4"/>
      <c r="BC629" s="4"/>
      <c r="BD629" s="4"/>
      <c r="BE629" s="4"/>
      <c r="BF629" s="4"/>
      <c r="BG629" s="4"/>
      <c r="BH629" s="4"/>
      <c r="BI629" s="4"/>
      <c r="BJ629" s="4"/>
      <c r="BK629" s="4"/>
      <c r="BL629" s="4"/>
      <c r="BM629" s="4"/>
      <c r="BN629" s="4"/>
      <c r="BO629" s="4"/>
      <c r="BP629" s="4"/>
      <c r="BQ629" s="4"/>
      <c r="BR629" s="4"/>
    </row>
    <row r="630" spans="1:70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  <c r="AY630" s="4"/>
      <c r="AZ630" s="4"/>
      <c r="BA630" s="4"/>
      <c r="BB630" s="4"/>
      <c r="BC630" s="4"/>
      <c r="BD630" s="4"/>
      <c r="BE630" s="4"/>
      <c r="BF630" s="4"/>
      <c r="BG630" s="4"/>
      <c r="BH630" s="4"/>
      <c r="BI630" s="4"/>
      <c r="BJ630" s="4"/>
      <c r="BK630" s="4"/>
      <c r="BL630" s="4"/>
      <c r="BM630" s="4"/>
      <c r="BN630" s="4"/>
      <c r="BO630" s="4"/>
      <c r="BP630" s="4"/>
      <c r="BQ630" s="4"/>
      <c r="BR630" s="4"/>
    </row>
    <row r="631" spans="1:70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  <c r="AY631" s="4"/>
      <c r="AZ631" s="4"/>
      <c r="BA631" s="4"/>
      <c r="BB631" s="4"/>
      <c r="BC631" s="4"/>
      <c r="BD631" s="4"/>
      <c r="BE631" s="4"/>
      <c r="BF631" s="4"/>
      <c r="BG631" s="4"/>
      <c r="BH631" s="4"/>
      <c r="BI631" s="4"/>
      <c r="BJ631" s="4"/>
      <c r="BK631" s="4"/>
      <c r="BL631" s="4"/>
      <c r="BM631" s="4"/>
      <c r="BN631" s="4"/>
      <c r="BO631" s="4"/>
      <c r="BP631" s="4"/>
      <c r="BQ631" s="4"/>
      <c r="BR631" s="4"/>
    </row>
    <row r="632" spans="1:70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  <c r="AY632" s="4"/>
      <c r="AZ632" s="4"/>
      <c r="BA632" s="4"/>
      <c r="BB632" s="4"/>
      <c r="BC632" s="4"/>
      <c r="BD632" s="4"/>
      <c r="BE632" s="4"/>
      <c r="BF632" s="4"/>
      <c r="BG632" s="4"/>
      <c r="BH632" s="4"/>
      <c r="BI632" s="4"/>
      <c r="BJ632" s="4"/>
      <c r="BK632" s="4"/>
      <c r="BL632" s="4"/>
      <c r="BM632" s="4"/>
      <c r="BN632" s="4"/>
      <c r="BO632" s="4"/>
      <c r="BP632" s="4"/>
      <c r="BQ632" s="4"/>
      <c r="BR632" s="4"/>
    </row>
    <row r="633" spans="1:70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  <c r="AY633" s="4"/>
      <c r="AZ633" s="4"/>
      <c r="BA633" s="4"/>
      <c r="BB633" s="4"/>
      <c r="BC633" s="4"/>
      <c r="BD633" s="4"/>
      <c r="BE633" s="4"/>
      <c r="BF633" s="4"/>
      <c r="BG633" s="4"/>
      <c r="BH633" s="4"/>
      <c r="BI633" s="4"/>
      <c r="BJ633" s="4"/>
      <c r="BK633" s="4"/>
      <c r="BL633" s="4"/>
      <c r="BM633" s="4"/>
      <c r="BN633" s="4"/>
      <c r="BO633" s="4"/>
      <c r="BP633" s="4"/>
      <c r="BQ633" s="4"/>
      <c r="BR633" s="4"/>
    </row>
    <row r="634" spans="1:70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  <c r="AY634" s="4"/>
      <c r="AZ634" s="4"/>
      <c r="BA634" s="4"/>
      <c r="BB634" s="4"/>
      <c r="BC634" s="4"/>
      <c r="BD634" s="4"/>
      <c r="BE634" s="4"/>
      <c r="BF634" s="4"/>
      <c r="BG634" s="4"/>
      <c r="BH634" s="4"/>
      <c r="BI634" s="4"/>
      <c r="BJ634" s="4"/>
      <c r="BK634" s="4"/>
      <c r="BL634" s="4"/>
      <c r="BM634" s="4"/>
      <c r="BN634" s="4"/>
      <c r="BO634" s="4"/>
      <c r="BP634" s="4"/>
      <c r="BQ634" s="4"/>
      <c r="BR634" s="4"/>
    </row>
    <row r="635" spans="1:70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  <c r="AY635" s="4"/>
      <c r="AZ635" s="4"/>
      <c r="BA635" s="4"/>
      <c r="BB635" s="4"/>
      <c r="BC635" s="4"/>
      <c r="BD635" s="4"/>
      <c r="BE635" s="4"/>
      <c r="BF635" s="4"/>
      <c r="BG635" s="4"/>
      <c r="BH635" s="4"/>
      <c r="BI635" s="4"/>
      <c r="BJ635" s="4"/>
      <c r="BK635" s="4"/>
      <c r="BL635" s="4"/>
      <c r="BM635" s="4"/>
      <c r="BN635" s="4"/>
      <c r="BO635" s="4"/>
      <c r="BP635" s="4"/>
      <c r="BQ635" s="4"/>
      <c r="BR635" s="4"/>
    </row>
    <row r="636" spans="1:70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  <c r="AY636" s="4"/>
      <c r="AZ636" s="4"/>
      <c r="BA636" s="4"/>
      <c r="BB636" s="4"/>
      <c r="BC636" s="4"/>
      <c r="BD636" s="4"/>
      <c r="BE636" s="4"/>
      <c r="BF636" s="4"/>
      <c r="BG636" s="4"/>
      <c r="BH636" s="4"/>
      <c r="BI636" s="4"/>
      <c r="BJ636" s="4"/>
      <c r="BK636" s="4"/>
      <c r="BL636" s="4"/>
      <c r="BM636" s="4"/>
      <c r="BN636" s="4"/>
      <c r="BO636" s="4"/>
      <c r="BP636" s="4"/>
      <c r="BQ636" s="4"/>
      <c r="BR636" s="4"/>
    </row>
    <row r="637" spans="1:70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  <c r="AY637" s="4"/>
      <c r="AZ637" s="4"/>
      <c r="BA637" s="4"/>
      <c r="BB637" s="4"/>
      <c r="BC637" s="4"/>
      <c r="BD637" s="4"/>
      <c r="BE637" s="4"/>
      <c r="BF637" s="4"/>
      <c r="BG637" s="4"/>
      <c r="BH637" s="4"/>
      <c r="BI637" s="4"/>
      <c r="BJ637" s="4"/>
      <c r="BK637" s="4"/>
      <c r="BL637" s="4"/>
      <c r="BM637" s="4"/>
      <c r="BN637" s="4"/>
      <c r="BO637" s="4"/>
      <c r="BP637" s="4"/>
      <c r="BQ637" s="4"/>
      <c r="BR637" s="4"/>
    </row>
    <row r="638" spans="1:70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  <c r="AY638" s="4"/>
      <c r="AZ638" s="4"/>
      <c r="BA638" s="4"/>
      <c r="BB638" s="4"/>
      <c r="BC638" s="4"/>
      <c r="BD638" s="4"/>
      <c r="BE638" s="4"/>
      <c r="BF638" s="4"/>
      <c r="BG638" s="4"/>
      <c r="BH638" s="4"/>
      <c r="BI638" s="4"/>
      <c r="BJ638" s="4"/>
      <c r="BK638" s="4"/>
      <c r="BL638" s="4"/>
      <c r="BM638" s="4"/>
      <c r="BN638" s="4"/>
      <c r="BO638" s="4"/>
      <c r="BP638" s="4"/>
      <c r="BQ638" s="4"/>
      <c r="BR638" s="4"/>
    </row>
    <row r="639" spans="1:70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  <c r="AY639" s="4"/>
      <c r="AZ639" s="4"/>
      <c r="BA639" s="4"/>
      <c r="BB639" s="4"/>
      <c r="BC639" s="4"/>
      <c r="BD639" s="4"/>
      <c r="BE639" s="4"/>
      <c r="BF639" s="4"/>
      <c r="BG639" s="4"/>
      <c r="BH639" s="4"/>
      <c r="BI639" s="4"/>
      <c r="BJ639" s="4"/>
      <c r="BK639" s="4"/>
      <c r="BL639" s="4"/>
      <c r="BM639" s="4"/>
      <c r="BN639" s="4"/>
      <c r="BO639" s="4"/>
      <c r="BP639" s="4"/>
      <c r="BQ639" s="4"/>
      <c r="BR639" s="4"/>
    </row>
    <row r="640" spans="1:70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  <c r="AY640" s="4"/>
      <c r="AZ640" s="4"/>
      <c r="BA640" s="4"/>
      <c r="BB640" s="4"/>
      <c r="BC640" s="4"/>
      <c r="BD640" s="4"/>
      <c r="BE640" s="4"/>
      <c r="BF640" s="4"/>
      <c r="BG640" s="4"/>
      <c r="BH640" s="4"/>
      <c r="BI640" s="4"/>
      <c r="BJ640" s="4"/>
      <c r="BK640" s="4"/>
      <c r="BL640" s="4"/>
      <c r="BM640" s="4"/>
      <c r="BN640" s="4"/>
      <c r="BO640" s="4"/>
      <c r="BP640" s="4"/>
      <c r="BQ640" s="4"/>
      <c r="BR640" s="4"/>
    </row>
    <row r="641" spans="1:70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J641" s="4"/>
      <c r="BK641" s="4"/>
      <c r="BL641" s="4"/>
      <c r="BM641" s="4"/>
      <c r="BN641" s="4"/>
      <c r="BO641" s="4"/>
      <c r="BP641" s="4"/>
      <c r="BQ641" s="4"/>
      <c r="BR641" s="4"/>
    </row>
    <row r="642" spans="1:70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  <c r="AY642" s="4"/>
      <c r="AZ642" s="4"/>
      <c r="BA642" s="4"/>
      <c r="BB642" s="4"/>
      <c r="BC642" s="4"/>
      <c r="BD642" s="4"/>
      <c r="BE642" s="4"/>
      <c r="BF642" s="4"/>
      <c r="BG642" s="4"/>
      <c r="BH642" s="4"/>
      <c r="BI642" s="4"/>
      <c r="BJ642" s="4"/>
      <c r="BK642" s="4"/>
      <c r="BL642" s="4"/>
      <c r="BM642" s="4"/>
      <c r="BN642" s="4"/>
      <c r="BO642" s="4"/>
      <c r="BP642" s="4"/>
      <c r="BQ642" s="4"/>
      <c r="BR642" s="4"/>
    </row>
    <row r="643" spans="1:70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  <c r="AY643" s="4"/>
      <c r="AZ643" s="4"/>
      <c r="BA643" s="4"/>
      <c r="BB643" s="4"/>
      <c r="BC643" s="4"/>
      <c r="BD643" s="4"/>
      <c r="BE643" s="4"/>
      <c r="BF643" s="4"/>
      <c r="BG643" s="4"/>
      <c r="BH643" s="4"/>
      <c r="BI643" s="4"/>
      <c r="BJ643" s="4"/>
      <c r="BK643" s="4"/>
      <c r="BL643" s="4"/>
      <c r="BM643" s="4"/>
      <c r="BN643" s="4"/>
      <c r="BO643" s="4"/>
      <c r="BP643" s="4"/>
      <c r="BQ643" s="4"/>
      <c r="BR643" s="4"/>
    </row>
    <row r="644" spans="1:70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  <c r="AY644" s="4"/>
      <c r="AZ644" s="4"/>
      <c r="BA644" s="4"/>
      <c r="BB644" s="4"/>
      <c r="BC644" s="4"/>
      <c r="BD644" s="4"/>
      <c r="BE644" s="4"/>
      <c r="BF644" s="4"/>
      <c r="BG644" s="4"/>
      <c r="BH644" s="4"/>
      <c r="BI644" s="4"/>
      <c r="BJ644" s="4"/>
      <c r="BK644" s="4"/>
      <c r="BL644" s="4"/>
      <c r="BM644" s="4"/>
      <c r="BN644" s="4"/>
      <c r="BO644" s="4"/>
      <c r="BP644" s="4"/>
      <c r="BQ644" s="4"/>
      <c r="BR644" s="4"/>
    </row>
    <row r="645" spans="1:70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  <c r="AY645" s="4"/>
      <c r="AZ645" s="4"/>
      <c r="BA645" s="4"/>
      <c r="BB645" s="4"/>
      <c r="BC645" s="4"/>
      <c r="BD645" s="4"/>
      <c r="BE645" s="4"/>
      <c r="BF645" s="4"/>
      <c r="BG645" s="4"/>
      <c r="BH645" s="4"/>
      <c r="BI645" s="4"/>
      <c r="BJ645" s="4"/>
      <c r="BK645" s="4"/>
      <c r="BL645" s="4"/>
      <c r="BM645" s="4"/>
      <c r="BN645" s="4"/>
      <c r="BO645" s="4"/>
      <c r="BP645" s="4"/>
      <c r="BQ645" s="4"/>
      <c r="BR645" s="4"/>
    </row>
    <row r="646" spans="1:70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  <c r="BC646" s="4"/>
      <c r="BD646" s="4"/>
      <c r="BE646" s="4"/>
      <c r="BF646" s="4"/>
      <c r="BG646" s="4"/>
      <c r="BH646" s="4"/>
      <c r="BI646" s="4"/>
      <c r="BJ646" s="4"/>
      <c r="BK646" s="4"/>
      <c r="BL646" s="4"/>
      <c r="BM646" s="4"/>
      <c r="BN646" s="4"/>
      <c r="BO646" s="4"/>
      <c r="BP646" s="4"/>
      <c r="BQ646" s="4"/>
      <c r="BR646" s="4"/>
    </row>
    <row r="647" spans="1:70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  <c r="BC647" s="4"/>
      <c r="BD647" s="4"/>
      <c r="BE647" s="4"/>
      <c r="BF647" s="4"/>
      <c r="BG647" s="4"/>
      <c r="BH647" s="4"/>
      <c r="BI647" s="4"/>
      <c r="BJ647" s="4"/>
      <c r="BK647" s="4"/>
      <c r="BL647" s="4"/>
      <c r="BM647" s="4"/>
      <c r="BN647" s="4"/>
      <c r="BO647" s="4"/>
      <c r="BP647" s="4"/>
      <c r="BQ647" s="4"/>
      <c r="BR647" s="4"/>
    </row>
    <row r="648" spans="1:70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/>
      <c r="AZ648" s="4"/>
      <c r="BA648" s="4"/>
      <c r="BB648" s="4"/>
      <c r="BC648" s="4"/>
      <c r="BD648" s="4"/>
      <c r="BE648" s="4"/>
      <c r="BF648" s="4"/>
      <c r="BG648" s="4"/>
      <c r="BH648" s="4"/>
      <c r="BI648" s="4"/>
      <c r="BJ648" s="4"/>
      <c r="BK648" s="4"/>
      <c r="BL648" s="4"/>
      <c r="BM648" s="4"/>
      <c r="BN648" s="4"/>
      <c r="BO648" s="4"/>
      <c r="BP648" s="4"/>
      <c r="BQ648" s="4"/>
      <c r="BR648" s="4"/>
    </row>
    <row r="649" spans="1:70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  <c r="BA649" s="4"/>
      <c r="BB649" s="4"/>
      <c r="BC649" s="4"/>
      <c r="BD649" s="4"/>
      <c r="BE649" s="4"/>
      <c r="BF649" s="4"/>
      <c r="BG649" s="4"/>
      <c r="BH649" s="4"/>
      <c r="BI649" s="4"/>
      <c r="BJ649" s="4"/>
      <c r="BK649" s="4"/>
      <c r="BL649" s="4"/>
      <c r="BM649" s="4"/>
      <c r="BN649" s="4"/>
      <c r="BO649" s="4"/>
      <c r="BP649" s="4"/>
      <c r="BQ649" s="4"/>
      <c r="BR649" s="4"/>
    </row>
    <row r="650" spans="1:70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  <c r="AY650" s="4"/>
      <c r="AZ650" s="4"/>
      <c r="BA650" s="4"/>
      <c r="BB650" s="4"/>
      <c r="BC650" s="4"/>
      <c r="BD650" s="4"/>
      <c r="BE650" s="4"/>
      <c r="BF650" s="4"/>
      <c r="BG650" s="4"/>
      <c r="BH650" s="4"/>
      <c r="BI650" s="4"/>
      <c r="BJ650" s="4"/>
      <c r="BK650" s="4"/>
      <c r="BL650" s="4"/>
      <c r="BM650" s="4"/>
      <c r="BN650" s="4"/>
      <c r="BO650" s="4"/>
      <c r="BP650" s="4"/>
      <c r="BQ650" s="4"/>
      <c r="BR650" s="4"/>
    </row>
    <row r="651" spans="1:70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4"/>
      <c r="BJ651" s="4"/>
      <c r="BK651" s="4"/>
      <c r="BL651" s="4"/>
      <c r="BM651" s="4"/>
      <c r="BN651" s="4"/>
      <c r="BO651" s="4"/>
      <c r="BP651" s="4"/>
      <c r="BQ651" s="4"/>
      <c r="BR651" s="4"/>
    </row>
    <row r="652" spans="1:70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  <c r="AY652" s="4"/>
      <c r="AZ652" s="4"/>
      <c r="BA652" s="4"/>
      <c r="BB652" s="4"/>
      <c r="BC652" s="4"/>
      <c r="BD652" s="4"/>
      <c r="BE652" s="4"/>
      <c r="BF652" s="4"/>
      <c r="BG652" s="4"/>
      <c r="BH652" s="4"/>
      <c r="BI652" s="4"/>
      <c r="BJ652" s="4"/>
      <c r="BK652" s="4"/>
      <c r="BL652" s="4"/>
      <c r="BM652" s="4"/>
      <c r="BN652" s="4"/>
      <c r="BO652" s="4"/>
      <c r="BP652" s="4"/>
      <c r="BQ652" s="4"/>
      <c r="BR652" s="4"/>
    </row>
    <row r="653" spans="1:70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  <c r="BA653" s="4"/>
      <c r="BB653" s="4"/>
      <c r="BC653" s="4"/>
      <c r="BD653" s="4"/>
      <c r="BE653" s="4"/>
      <c r="BF653" s="4"/>
      <c r="BG653" s="4"/>
      <c r="BH653" s="4"/>
      <c r="BI653" s="4"/>
      <c r="BJ653" s="4"/>
      <c r="BK653" s="4"/>
      <c r="BL653" s="4"/>
      <c r="BM653" s="4"/>
      <c r="BN653" s="4"/>
      <c r="BO653" s="4"/>
      <c r="BP653" s="4"/>
      <c r="BQ653" s="4"/>
      <c r="BR653" s="4"/>
    </row>
    <row r="654" spans="1:70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  <c r="AY654" s="4"/>
      <c r="AZ654" s="4"/>
      <c r="BA654" s="4"/>
      <c r="BB654" s="4"/>
      <c r="BC654" s="4"/>
      <c r="BD654" s="4"/>
      <c r="BE654" s="4"/>
      <c r="BF654" s="4"/>
      <c r="BG654" s="4"/>
      <c r="BH654" s="4"/>
      <c r="BI654" s="4"/>
      <c r="BJ654" s="4"/>
      <c r="BK654" s="4"/>
      <c r="BL654" s="4"/>
      <c r="BM654" s="4"/>
      <c r="BN654" s="4"/>
      <c r="BO654" s="4"/>
      <c r="BP654" s="4"/>
      <c r="BQ654" s="4"/>
      <c r="BR654" s="4"/>
    </row>
    <row r="655" spans="1:70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  <c r="BK655" s="4"/>
      <c r="BL655" s="4"/>
      <c r="BM655" s="4"/>
      <c r="BN655" s="4"/>
      <c r="BO655" s="4"/>
      <c r="BP655" s="4"/>
      <c r="BQ655" s="4"/>
      <c r="BR655" s="4"/>
    </row>
    <row r="656" spans="1:70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  <c r="AY656" s="4"/>
      <c r="AZ656" s="4"/>
      <c r="BA656" s="4"/>
      <c r="BB656" s="4"/>
      <c r="BC656" s="4"/>
      <c r="BD656" s="4"/>
      <c r="BE656" s="4"/>
      <c r="BF656" s="4"/>
      <c r="BG656" s="4"/>
      <c r="BH656" s="4"/>
      <c r="BI656" s="4"/>
      <c r="BJ656" s="4"/>
      <c r="BK656" s="4"/>
      <c r="BL656" s="4"/>
      <c r="BM656" s="4"/>
      <c r="BN656" s="4"/>
      <c r="BO656" s="4"/>
      <c r="BP656" s="4"/>
      <c r="BQ656" s="4"/>
      <c r="BR656" s="4"/>
    </row>
    <row r="657" spans="1:70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  <c r="BA657" s="4"/>
      <c r="BB657" s="4"/>
      <c r="BC657" s="4"/>
      <c r="BD657" s="4"/>
      <c r="BE657" s="4"/>
      <c r="BF657" s="4"/>
      <c r="BG657" s="4"/>
      <c r="BH657" s="4"/>
      <c r="BI657" s="4"/>
      <c r="BJ657" s="4"/>
      <c r="BK657" s="4"/>
      <c r="BL657" s="4"/>
      <c r="BM657" s="4"/>
      <c r="BN657" s="4"/>
      <c r="BO657" s="4"/>
      <c r="BP657" s="4"/>
      <c r="BQ657" s="4"/>
      <c r="BR657" s="4"/>
    </row>
    <row r="658" spans="1:70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/>
      <c r="BC658" s="4"/>
      <c r="BD658" s="4"/>
      <c r="BE658" s="4"/>
      <c r="BF658" s="4"/>
      <c r="BG658" s="4"/>
      <c r="BH658" s="4"/>
      <c r="BI658" s="4"/>
      <c r="BJ658" s="4"/>
      <c r="BK658" s="4"/>
      <c r="BL658" s="4"/>
      <c r="BM658" s="4"/>
      <c r="BN658" s="4"/>
      <c r="BO658" s="4"/>
      <c r="BP658" s="4"/>
      <c r="BQ658" s="4"/>
      <c r="BR658" s="4"/>
    </row>
    <row r="659" spans="1:70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  <c r="BA659" s="4"/>
      <c r="BB659" s="4"/>
      <c r="BC659" s="4"/>
      <c r="BD659" s="4"/>
      <c r="BE659" s="4"/>
      <c r="BF659" s="4"/>
      <c r="BG659" s="4"/>
      <c r="BH659" s="4"/>
      <c r="BI659" s="4"/>
      <c r="BJ659" s="4"/>
      <c r="BK659" s="4"/>
      <c r="BL659" s="4"/>
      <c r="BM659" s="4"/>
      <c r="BN659" s="4"/>
      <c r="BO659" s="4"/>
      <c r="BP659" s="4"/>
      <c r="BQ659" s="4"/>
      <c r="BR659" s="4"/>
    </row>
    <row r="660" spans="1:70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4"/>
      <c r="BB660" s="4"/>
      <c r="BC660" s="4"/>
      <c r="BD660" s="4"/>
      <c r="BE660" s="4"/>
      <c r="BF660" s="4"/>
      <c r="BG660" s="4"/>
      <c r="BH660" s="4"/>
      <c r="BI660" s="4"/>
      <c r="BJ660" s="4"/>
      <c r="BK660" s="4"/>
      <c r="BL660" s="4"/>
      <c r="BM660" s="4"/>
      <c r="BN660" s="4"/>
      <c r="BO660" s="4"/>
      <c r="BP660" s="4"/>
      <c r="BQ660" s="4"/>
      <c r="BR660" s="4"/>
    </row>
    <row r="661" spans="1:70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  <c r="BC661" s="4"/>
      <c r="BD661" s="4"/>
      <c r="BE661" s="4"/>
      <c r="BF661" s="4"/>
      <c r="BG661" s="4"/>
      <c r="BH661" s="4"/>
      <c r="BI661" s="4"/>
      <c r="BJ661" s="4"/>
      <c r="BK661" s="4"/>
      <c r="BL661" s="4"/>
      <c r="BM661" s="4"/>
      <c r="BN661" s="4"/>
      <c r="BO661" s="4"/>
      <c r="BP661" s="4"/>
      <c r="BQ661" s="4"/>
      <c r="BR661" s="4"/>
    </row>
    <row r="662" spans="1:70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  <c r="AY662" s="4"/>
      <c r="AZ662" s="4"/>
      <c r="BA662" s="4"/>
      <c r="BB662" s="4"/>
      <c r="BC662" s="4"/>
      <c r="BD662" s="4"/>
      <c r="BE662" s="4"/>
      <c r="BF662" s="4"/>
      <c r="BG662" s="4"/>
      <c r="BH662" s="4"/>
      <c r="BI662" s="4"/>
      <c r="BJ662" s="4"/>
      <c r="BK662" s="4"/>
      <c r="BL662" s="4"/>
      <c r="BM662" s="4"/>
      <c r="BN662" s="4"/>
      <c r="BO662" s="4"/>
      <c r="BP662" s="4"/>
      <c r="BQ662" s="4"/>
      <c r="BR662" s="4"/>
    </row>
    <row r="663" spans="1:70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  <c r="BB663" s="4"/>
      <c r="BC663" s="4"/>
      <c r="BD663" s="4"/>
      <c r="BE663" s="4"/>
      <c r="BF663" s="4"/>
      <c r="BG663" s="4"/>
      <c r="BH663" s="4"/>
      <c r="BI663" s="4"/>
      <c r="BJ663" s="4"/>
      <c r="BK663" s="4"/>
      <c r="BL663" s="4"/>
      <c r="BM663" s="4"/>
      <c r="BN663" s="4"/>
      <c r="BO663" s="4"/>
      <c r="BP663" s="4"/>
      <c r="BQ663" s="4"/>
      <c r="BR663" s="4"/>
    </row>
    <row r="664" spans="1:70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4"/>
      <c r="BJ664" s="4"/>
      <c r="BK664" s="4"/>
      <c r="BL664" s="4"/>
      <c r="BM664" s="4"/>
      <c r="BN664" s="4"/>
      <c r="BO664" s="4"/>
      <c r="BP664" s="4"/>
      <c r="BQ664" s="4"/>
      <c r="BR664" s="4"/>
    </row>
    <row r="665" spans="1:70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  <c r="BA665" s="4"/>
      <c r="BB665" s="4"/>
      <c r="BC665" s="4"/>
      <c r="BD665" s="4"/>
      <c r="BE665" s="4"/>
      <c r="BF665" s="4"/>
      <c r="BG665" s="4"/>
      <c r="BH665" s="4"/>
      <c r="BI665" s="4"/>
      <c r="BJ665" s="4"/>
      <c r="BK665" s="4"/>
      <c r="BL665" s="4"/>
      <c r="BM665" s="4"/>
      <c r="BN665" s="4"/>
      <c r="BO665" s="4"/>
      <c r="BP665" s="4"/>
      <c r="BQ665" s="4"/>
      <c r="BR665" s="4"/>
    </row>
    <row r="666" spans="1:70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  <c r="AY666" s="4"/>
      <c r="AZ666" s="4"/>
      <c r="BA666" s="4"/>
      <c r="BB666" s="4"/>
      <c r="BC666" s="4"/>
      <c r="BD666" s="4"/>
      <c r="BE666" s="4"/>
      <c r="BF666" s="4"/>
      <c r="BG666" s="4"/>
      <c r="BH666" s="4"/>
      <c r="BI666" s="4"/>
      <c r="BJ666" s="4"/>
      <c r="BK666" s="4"/>
      <c r="BL666" s="4"/>
      <c r="BM666" s="4"/>
      <c r="BN666" s="4"/>
      <c r="BO666" s="4"/>
      <c r="BP666" s="4"/>
      <c r="BQ666" s="4"/>
      <c r="BR666" s="4"/>
    </row>
    <row r="667" spans="1:70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  <c r="BA667" s="4"/>
      <c r="BB667" s="4"/>
      <c r="BC667" s="4"/>
      <c r="BD667" s="4"/>
      <c r="BE667" s="4"/>
      <c r="BF667" s="4"/>
      <c r="BG667" s="4"/>
      <c r="BH667" s="4"/>
      <c r="BI667" s="4"/>
      <c r="BJ667" s="4"/>
      <c r="BK667" s="4"/>
      <c r="BL667" s="4"/>
      <c r="BM667" s="4"/>
      <c r="BN667" s="4"/>
      <c r="BO667" s="4"/>
      <c r="BP667" s="4"/>
      <c r="BQ667" s="4"/>
      <c r="BR667" s="4"/>
    </row>
    <row r="668" spans="1:70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  <c r="AY668" s="4"/>
      <c r="AZ668" s="4"/>
      <c r="BA668" s="4"/>
      <c r="BB668" s="4"/>
      <c r="BC668" s="4"/>
      <c r="BD668" s="4"/>
      <c r="BE668" s="4"/>
      <c r="BF668" s="4"/>
      <c r="BG668" s="4"/>
      <c r="BH668" s="4"/>
      <c r="BI668" s="4"/>
      <c r="BJ668" s="4"/>
      <c r="BK668" s="4"/>
      <c r="BL668" s="4"/>
      <c r="BM668" s="4"/>
      <c r="BN668" s="4"/>
      <c r="BO668" s="4"/>
      <c r="BP668" s="4"/>
      <c r="BQ668" s="4"/>
      <c r="BR668" s="4"/>
    </row>
    <row r="669" spans="1:70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J669" s="4"/>
      <c r="BK669" s="4"/>
      <c r="BL669" s="4"/>
      <c r="BM669" s="4"/>
      <c r="BN669" s="4"/>
      <c r="BO669" s="4"/>
      <c r="BP669" s="4"/>
      <c r="BQ669" s="4"/>
      <c r="BR669" s="4"/>
    </row>
    <row r="670" spans="1:70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  <c r="AY670" s="4"/>
      <c r="AZ670" s="4"/>
      <c r="BA670" s="4"/>
      <c r="BB670" s="4"/>
      <c r="BC670" s="4"/>
      <c r="BD670" s="4"/>
      <c r="BE670" s="4"/>
      <c r="BF670" s="4"/>
      <c r="BG670" s="4"/>
      <c r="BH670" s="4"/>
      <c r="BI670" s="4"/>
      <c r="BJ670" s="4"/>
      <c r="BK670" s="4"/>
      <c r="BL670" s="4"/>
      <c r="BM670" s="4"/>
      <c r="BN670" s="4"/>
      <c r="BO670" s="4"/>
      <c r="BP670" s="4"/>
      <c r="BQ670" s="4"/>
      <c r="BR670" s="4"/>
    </row>
    <row r="671" spans="1:70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4"/>
      <c r="BB671" s="4"/>
      <c r="BC671" s="4"/>
      <c r="BD671" s="4"/>
      <c r="BE671" s="4"/>
      <c r="BF671" s="4"/>
      <c r="BG671" s="4"/>
      <c r="BH671" s="4"/>
      <c r="BI671" s="4"/>
      <c r="BJ671" s="4"/>
      <c r="BK671" s="4"/>
      <c r="BL671" s="4"/>
      <c r="BM671" s="4"/>
      <c r="BN671" s="4"/>
      <c r="BO671" s="4"/>
      <c r="BP671" s="4"/>
      <c r="BQ671" s="4"/>
      <c r="BR671" s="4"/>
    </row>
    <row r="672" spans="1:70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4"/>
      <c r="BB672" s="4"/>
      <c r="BC672" s="4"/>
      <c r="BD672" s="4"/>
      <c r="BE672" s="4"/>
      <c r="BF672" s="4"/>
      <c r="BG672" s="4"/>
      <c r="BH672" s="4"/>
      <c r="BI672" s="4"/>
      <c r="BJ672" s="4"/>
      <c r="BK672" s="4"/>
      <c r="BL672" s="4"/>
      <c r="BM672" s="4"/>
      <c r="BN672" s="4"/>
      <c r="BO672" s="4"/>
      <c r="BP672" s="4"/>
      <c r="BQ672" s="4"/>
      <c r="BR672" s="4"/>
    </row>
    <row r="673" spans="1:70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  <c r="BA673" s="4"/>
      <c r="BB673" s="4"/>
      <c r="BC673" s="4"/>
      <c r="BD673" s="4"/>
      <c r="BE673" s="4"/>
      <c r="BF673" s="4"/>
      <c r="BG673" s="4"/>
      <c r="BH673" s="4"/>
      <c r="BI673" s="4"/>
      <c r="BJ673" s="4"/>
      <c r="BK673" s="4"/>
      <c r="BL673" s="4"/>
      <c r="BM673" s="4"/>
      <c r="BN673" s="4"/>
      <c r="BO673" s="4"/>
      <c r="BP673" s="4"/>
      <c r="BQ673" s="4"/>
      <c r="BR673" s="4"/>
    </row>
    <row r="674" spans="1:70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  <c r="AY674" s="4"/>
      <c r="AZ674" s="4"/>
      <c r="BA674" s="4"/>
      <c r="BB674" s="4"/>
      <c r="BC674" s="4"/>
      <c r="BD674" s="4"/>
      <c r="BE674" s="4"/>
      <c r="BF674" s="4"/>
      <c r="BG674" s="4"/>
      <c r="BH674" s="4"/>
      <c r="BI674" s="4"/>
      <c r="BJ674" s="4"/>
      <c r="BK674" s="4"/>
      <c r="BL674" s="4"/>
      <c r="BM674" s="4"/>
      <c r="BN674" s="4"/>
      <c r="BO674" s="4"/>
      <c r="BP674" s="4"/>
      <c r="BQ674" s="4"/>
      <c r="BR674" s="4"/>
    </row>
    <row r="675" spans="1:70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  <c r="BC675" s="4"/>
      <c r="BD675" s="4"/>
      <c r="BE675" s="4"/>
      <c r="BF675" s="4"/>
      <c r="BG675" s="4"/>
      <c r="BH675" s="4"/>
      <c r="BI675" s="4"/>
      <c r="BJ675" s="4"/>
      <c r="BK675" s="4"/>
      <c r="BL675" s="4"/>
      <c r="BM675" s="4"/>
      <c r="BN675" s="4"/>
      <c r="BO675" s="4"/>
      <c r="BP675" s="4"/>
      <c r="BQ675" s="4"/>
      <c r="BR675" s="4"/>
    </row>
    <row r="676" spans="1:70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/>
      <c r="BA676" s="4"/>
      <c r="BB676" s="4"/>
      <c r="BC676" s="4"/>
      <c r="BD676" s="4"/>
      <c r="BE676" s="4"/>
      <c r="BF676" s="4"/>
      <c r="BG676" s="4"/>
      <c r="BH676" s="4"/>
      <c r="BI676" s="4"/>
      <c r="BJ676" s="4"/>
      <c r="BK676" s="4"/>
      <c r="BL676" s="4"/>
      <c r="BM676" s="4"/>
      <c r="BN676" s="4"/>
      <c r="BO676" s="4"/>
      <c r="BP676" s="4"/>
      <c r="BQ676" s="4"/>
      <c r="BR676" s="4"/>
    </row>
    <row r="677" spans="1:70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  <c r="AY677" s="4"/>
      <c r="AZ677" s="4"/>
      <c r="BA677" s="4"/>
      <c r="BB677" s="4"/>
      <c r="BC677" s="4"/>
      <c r="BD677" s="4"/>
      <c r="BE677" s="4"/>
      <c r="BF677" s="4"/>
      <c r="BG677" s="4"/>
      <c r="BH677" s="4"/>
      <c r="BI677" s="4"/>
      <c r="BJ677" s="4"/>
      <c r="BK677" s="4"/>
      <c r="BL677" s="4"/>
      <c r="BM677" s="4"/>
      <c r="BN677" s="4"/>
      <c r="BO677" s="4"/>
      <c r="BP677" s="4"/>
      <c r="BQ677" s="4"/>
      <c r="BR677" s="4"/>
    </row>
    <row r="678" spans="1:70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/>
      <c r="AZ678" s="4"/>
      <c r="BA678" s="4"/>
      <c r="BB678" s="4"/>
      <c r="BC678" s="4"/>
      <c r="BD678" s="4"/>
      <c r="BE678" s="4"/>
      <c r="BF678" s="4"/>
      <c r="BG678" s="4"/>
      <c r="BH678" s="4"/>
      <c r="BI678" s="4"/>
      <c r="BJ678" s="4"/>
      <c r="BK678" s="4"/>
      <c r="BL678" s="4"/>
      <c r="BM678" s="4"/>
      <c r="BN678" s="4"/>
      <c r="BO678" s="4"/>
      <c r="BP678" s="4"/>
      <c r="BQ678" s="4"/>
      <c r="BR678" s="4"/>
    </row>
    <row r="679" spans="1:70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J679" s="4"/>
      <c r="BK679" s="4"/>
      <c r="BL679" s="4"/>
      <c r="BM679" s="4"/>
      <c r="BN679" s="4"/>
      <c r="BO679" s="4"/>
      <c r="BP679" s="4"/>
      <c r="BQ679" s="4"/>
      <c r="BR679" s="4"/>
    </row>
    <row r="680" spans="1:70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  <c r="AY680" s="4"/>
      <c r="AZ680" s="4"/>
      <c r="BA680" s="4"/>
      <c r="BB680" s="4"/>
      <c r="BC680" s="4"/>
      <c r="BD680" s="4"/>
      <c r="BE680" s="4"/>
      <c r="BF680" s="4"/>
      <c r="BG680" s="4"/>
      <c r="BH680" s="4"/>
      <c r="BI680" s="4"/>
      <c r="BJ680" s="4"/>
      <c r="BK680" s="4"/>
      <c r="BL680" s="4"/>
      <c r="BM680" s="4"/>
      <c r="BN680" s="4"/>
      <c r="BO680" s="4"/>
      <c r="BP680" s="4"/>
      <c r="BQ680" s="4"/>
      <c r="BR680" s="4"/>
    </row>
    <row r="681" spans="1:70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  <c r="BK681" s="4"/>
      <c r="BL681" s="4"/>
      <c r="BM681" s="4"/>
      <c r="BN681" s="4"/>
      <c r="BO681" s="4"/>
      <c r="BP681" s="4"/>
      <c r="BQ681" s="4"/>
      <c r="BR681" s="4"/>
    </row>
    <row r="682" spans="1:70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  <c r="AY682" s="4"/>
      <c r="AZ682" s="4"/>
      <c r="BA682" s="4"/>
      <c r="BB682" s="4"/>
      <c r="BC682" s="4"/>
      <c r="BD682" s="4"/>
      <c r="BE682" s="4"/>
      <c r="BF682" s="4"/>
      <c r="BG682" s="4"/>
      <c r="BH682" s="4"/>
      <c r="BI682" s="4"/>
      <c r="BJ682" s="4"/>
      <c r="BK682" s="4"/>
      <c r="BL682" s="4"/>
      <c r="BM682" s="4"/>
      <c r="BN682" s="4"/>
      <c r="BO682" s="4"/>
      <c r="BP682" s="4"/>
      <c r="BQ682" s="4"/>
      <c r="BR682" s="4"/>
    </row>
    <row r="683" spans="1:70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  <c r="AY683" s="4"/>
      <c r="AZ683" s="4"/>
      <c r="BA683" s="4"/>
      <c r="BB683" s="4"/>
      <c r="BC683" s="4"/>
      <c r="BD683" s="4"/>
      <c r="BE683" s="4"/>
      <c r="BF683" s="4"/>
      <c r="BG683" s="4"/>
      <c r="BH683" s="4"/>
      <c r="BI683" s="4"/>
      <c r="BJ683" s="4"/>
      <c r="BK683" s="4"/>
      <c r="BL683" s="4"/>
      <c r="BM683" s="4"/>
      <c r="BN683" s="4"/>
      <c r="BO683" s="4"/>
      <c r="BP683" s="4"/>
      <c r="BQ683" s="4"/>
      <c r="BR683" s="4"/>
    </row>
    <row r="684" spans="1:70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  <c r="AY684" s="4"/>
      <c r="AZ684" s="4"/>
      <c r="BA684" s="4"/>
      <c r="BB684" s="4"/>
      <c r="BC684" s="4"/>
      <c r="BD684" s="4"/>
      <c r="BE684" s="4"/>
      <c r="BF684" s="4"/>
      <c r="BG684" s="4"/>
      <c r="BH684" s="4"/>
      <c r="BI684" s="4"/>
      <c r="BJ684" s="4"/>
      <c r="BK684" s="4"/>
      <c r="BL684" s="4"/>
      <c r="BM684" s="4"/>
      <c r="BN684" s="4"/>
      <c r="BO684" s="4"/>
      <c r="BP684" s="4"/>
      <c r="BQ684" s="4"/>
      <c r="BR684" s="4"/>
    </row>
    <row r="685" spans="1:70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  <c r="AY685" s="4"/>
      <c r="AZ685" s="4"/>
      <c r="BA685" s="4"/>
      <c r="BB685" s="4"/>
      <c r="BC685" s="4"/>
      <c r="BD685" s="4"/>
      <c r="BE685" s="4"/>
      <c r="BF685" s="4"/>
      <c r="BG685" s="4"/>
      <c r="BH685" s="4"/>
      <c r="BI685" s="4"/>
      <c r="BJ685" s="4"/>
      <c r="BK685" s="4"/>
      <c r="BL685" s="4"/>
      <c r="BM685" s="4"/>
      <c r="BN685" s="4"/>
      <c r="BO685" s="4"/>
      <c r="BP685" s="4"/>
      <c r="BQ685" s="4"/>
      <c r="BR685" s="4"/>
    </row>
    <row r="686" spans="1:70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  <c r="AY686" s="4"/>
      <c r="AZ686" s="4"/>
      <c r="BA686" s="4"/>
      <c r="BB686" s="4"/>
      <c r="BC686" s="4"/>
      <c r="BD686" s="4"/>
      <c r="BE686" s="4"/>
      <c r="BF686" s="4"/>
      <c r="BG686" s="4"/>
      <c r="BH686" s="4"/>
      <c r="BI686" s="4"/>
      <c r="BJ686" s="4"/>
      <c r="BK686" s="4"/>
      <c r="BL686" s="4"/>
      <c r="BM686" s="4"/>
      <c r="BN686" s="4"/>
      <c r="BO686" s="4"/>
      <c r="BP686" s="4"/>
      <c r="BQ686" s="4"/>
      <c r="BR686" s="4"/>
    </row>
    <row r="687" spans="1:70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  <c r="AY687" s="4"/>
      <c r="AZ687" s="4"/>
      <c r="BA687" s="4"/>
      <c r="BB687" s="4"/>
      <c r="BC687" s="4"/>
      <c r="BD687" s="4"/>
      <c r="BE687" s="4"/>
      <c r="BF687" s="4"/>
      <c r="BG687" s="4"/>
      <c r="BH687" s="4"/>
      <c r="BI687" s="4"/>
      <c r="BJ687" s="4"/>
      <c r="BK687" s="4"/>
      <c r="BL687" s="4"/>
      <c r="BM687" s="4"/>
      <c r="BN687" s="4"/>
      <c r="BO687" s="4"/>
      <c r="BP687" s="4"/>
      <c r="BQ687" s="4"/>
      <c r="BR687" s="4"/>
    </row>
    <row r="688" spans="1:70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  <c r="AY688" s="4"/>
      <c r="AZ688" s="4"/>
      <c r="BA688" s="4"/>
      <c r="BB688" s="4"/>
      <c r="BC688" s="4"/>
      <c r="BD688" s="4"/>
      <c r="BE688" s="4"/>
      <c r="BF688" s="4"/>
      <c r="BG688" s="4"/>
      <c r="BH688" s="4"/>
      <c r="BI688" s="4"/>
      <c r="BJ688" s="4"/>
      <c r="BK688" s="4"/>
      <c r="BL688" s="4"/>
      <c r="BM688" s="4"/>
      <c r="BN688" s="4"/>
      <c r="BO688" s="4"/>
      <c r="BP688" s="4"/>
      <c r="BQ688" s="4"/>
      <c r="BR688" s="4"/>
    </row>
    <row r="689" spans="1:70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J689" s="4"/>
      <c r="BK689" s="4"/>
      <c r="BL689" s="4"/>
      <c r="BM689" s="4"/>
      <c r="BN689" s="4"/>
      <c r="BO689" s="4"/>
      <c r="BP689" s="4"/>
      <c r="BQ689" s="4"/>
      <c r="BR689" s="4"/>
    </row>
    <row r="690" spans="1:70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  <c r="AY690" s="4"/>
      <c r="AZ690" s="4"/>
      <c r="BA690" s="4"/>
      <c r="BB690" s="4"/>
      <c r="BC690" s="4"/>
      <c r="BD690" s="4"/>
      <c r="BE690" s="4"/>
      <c r="BF690" s="4"/>
      <c r="BG690" s="4"/>
      <c r="BH690" s="4"/>
      <c r="BI690" s="4"/>
      <c r="BJ690" s="4"/>
      <c r="BK690" s="4"/>
      <c r="BL690" s="4"/>
      <c r="BM690" s="4"/>
      <c r="BN690" s="4"/>
      <c r="BO690" s="4"/>
      <c r="BP690" s="4"/>
      <c r="BQ690" s="4"/>
      <c r="BR690" s="4"/>
    </row>
    <row r="691" spans="1:70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  <c r="AY691" s="4"/>
      <c r="AZ691" s="4"/>
      <c r="BA691" s="4"/>
      <c r="BB691" s="4"/>
      <c r="BC691" s="4"/>
      <c r="BD691" s="4"/>
      <c r="BE691" s="4"/>
      <c r="BF691" s="4"/>
      <c r="BG691" s="4"/>
      <c r="BH691" s="4"/>
      <c r="BI691" s="4"/>
      <c r="BJ691" s="4"/>
      <c r="BK691" s="4"/>
      <c r="BL691" s="4"/>
      <c r="BM691" s="4"/>
      <c r="BN691" s="4"/>
      <c r="BO691" s="4"/>
      <c r="BP691" s="4"/>
      <c r="BQ691" s="4"/>
      <c r="BR691" s="4"/>
    </row>
    <row r="692" spans="1:70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  <c r="AY692" s="4"/>
      <c r="AZ692" s="4"/>
      <c r="BA692" s="4"/>
      <c r="BB692" s="4"/>
      <c r="BC692" s="4"/>
      <c r="BD692" s="4"/>
      <c r="BE692" s="4"/>
      <c r="BF692" s="4"/>
      <c r="BG692" s="4"/>
      <c r="BH692" s="4"/>
      <c r="BI692" s="4"/>
      <c r="BJ692" s="4"/>
      <c r="BK692" s="4"/>
      <c r="BL692" s="4"/>
      <c r="BM692" s="4"/>
      <c r="BN692" s="4"/>
      <c r="BO692" s="4"/>
      <c r="BP692" s="4"/>
      <c r="BQ692" s="4"/>
      <c r="BR692" s="4"/>
    </row>
    <row r="693" spans="1:70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  <c r="AY693" s="4"/>
      <c r="AZ693" s="4"/>
      <c r="BA693" s="4"/>
      <c r="BB693" s="4"/>
      <c r="BC693" s="4"/>
      <c r="BD693" s="4"/>
      <c r="BE693" s="4"/>
      <c r="BF693" s="4"/>
      <c r="BG693" s="4"/>
      <c r="BH693" s="4"/>
      <c r="BI693" s="4"/>
      <c r="BJ693" s="4"/>
      <c r="BK693" s="4"/>
      <c r="BL693" s="4"/>
      <c r="BM693" s="4"/>
      <c r="BN693" s="4"/>
      <c r="BO693" s="4"/>
      <c r="BP693" s="4"/>
      <c r="BQ693" s="4"/>
      <c r="BR693" s="4"/>
    </row>
    <row r="694" spans="1:70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  <c r="AY694" s="4"/>
      <c r="AZ694" s="4"/>
      <c r="BA694" s="4"/>
      <c r="BB694" s="4"/>
      <c r="BC694" s="4"/>
      <c r="BD694" s="4"/>
      <c r="BE694" s="4"/>
      <c r="BF694" s="4"/>
      <c r="BG694" s="4"/>
      <c r="BH694" s="4"/>
      <c r="BI694" s="4"/>
      <c r="BJ694" s="4"/>
      <c r="BK694" s="4"/>
      <c r="BL694" s="4"/>
      <c r="BM694" s="4"/>
      <c r="BN694" s="4"/>
      <c r="BO694" s="4"/>
      <c r="BP694" s="4"/>
      <c r="BQ694" s="4"/>
      <c r="BR694" s="4"/>
    </row>
    <row r="695" spans="1:70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  <c r="AY695" s="4"/>
      <c r="AZ695" s="4"/>
      <c r="BA695" s="4"/>
      <c r="BB695" s="4"/>
      <c r="BC695" s="4"/>
      <c r="BD695" s="4"/>
      <c r="BE695" s="4"/>
      <c r="BF695" s="4"/>
      <c r="BG695" s="4"/>
      <c r="BH695" s="4"/>
      <c r="BI695" s="4"/>
      <c r="BJ695" s="4"/>
      <c r="BK695" s="4"/>
      <c r="BL695" s="4"/>
      <c r="BM695" s="4"/>
      <c r="BN695" s="4"/>
      <c r="BO695" s="4"/>
      <c r="BP695" s="4"/>
      <c r="BQ695" s="4"/>
      <c r="BR695" s="4"/>
    </row>
    <row r="696" spans="1:70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  <c r="AY696" s="4"/>
      <c r="AZ696" s="4"/>
      <c r="BA696" s="4"/>
      <c r="BB696" s="4"/>
      <c r="BC696" s="4"/>
      <c r="BD696" s="4"/>
      <c r="BE696" s="4"/>
      <c r="BF696" s="4"/>
      <c r="BG696" s="4"/>
      <c r="BH696" s="4"/>
      <c r="BI696" s="4"/>
      <c r="BJ696" s="4"/>
      <c r="BK696" s="4"/>
      <c r="BL696" s="4"/>
      <c r="BM696" s="4"/>
      <c r="BN696" s="4"/>
      <c r="BO696" s="4"/>
      <c r="BP696" s="4"/>
      <c r="BQ696" s="4"/>
      <c r="BR696" s="4"/>
    </row>
    <row r="697" spans="1:70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  <c r="AY697" s="4"/>
      <c r="AZ697" s="4"/>
      <c r="BA697" s="4"/>
      <c r="BB697" s="4"/>
      <c r="BC697" s="4"/>
      <c r="BD697" s="4"/>
      <c r="BE697" s="4"/>
      <c r="BF697" s="4"/>
      <c r="BG697" s="4"/>
      <c r="BH697" s="4"/>
      <c r="BI697" s="4"/>
      <c r="BJ697" s="4"/>
      <c r="BK697" s="4"/>
      <c r="BL697" s="4"/>
      <c r="BM697" s="4"/>
      <c r="BN697" s="4"/>
      <c r="BO697" s="4"/>
      <c r="BP697" s="4"/>
      <c r="BQ697" s="4"/>
      <c r="BR697" s="4"/>
    </row>
    <row r="698" spans="1:70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  <c r="AY698" s="4"/>
      <c r="AZ698" s="4"/>
      <c r="BA698" s="4"/>
      <c r="BB698" s="4"/>
      <c r="BC698" s="4"/>
      <c r="BD698" s="4"/>
      <c r="BE698" s="4"/>
      <c r="BF698" s="4"/>
      <c r="BG698" s="4"/>
      <c r="BH698" s="4"/>
      <c r="BI698" s="4"/>
      <c r="BJ698" s="4"/>
      <c r="BK698" s="4"/>
      <c r="BL698" s="4"/>
      <c r="BM698" s="4"/>
      <c r="BN698" s="4"/>
      <c r="BO698" s="4"/>
      <c r="BP698" s="4"/>
      <c r="BQ698" s="4"/>
      <c r="BR698" s="4"/>
    </row>
    <row r="699" spans="1:70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  <c r="AY699" s="4"/>
      <c r="AZ699" s="4"/>
      <c r="BA699" s="4"/>
      <c r="BB699" s="4"/>
      <c r="BC699" s="4"/>
      <c r="BD699" s="4"/>
      <c r="BE699" s="4"/>
      <c r="BF699" s="4"/>
      <c r="BG699" s="4"/>
      <c r="BH699" s="4"/>
      <c r="BI699" s="4"/>
      <c r="BJ699" s="4"/>
      <c r="BK699" s="4"/>
      <c r="BL699" s="4"/>
      <c r="BM699" s="4"/>
      <c r="BN699" s="4"/>
      <c r="BO699" s="4"/>
      <c r="BP699" s="4"/>
      <c r="BQ699" s="4"/>
      <c r="BR699" s="4"/>
    </row>
    <row r="700" spans="1:70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  <c r="AY700" s="4"/>
      <c r="AZ700" s="4"/>
      <c r="BA700" s="4"/>
      <c r="BB700" s="4"/>
      <c r="BC700" s="4"/>
      <c r="BD700" s="4"/>
      <c r="BE700" s="4"/>
      <c r="BF700" s="4"/>
      <c r="BG700" s="4"/>
      <c r="BH700" s="4"/>
      <c r="BI700" s="4"/>
      <c r="BJ700" s="4"/>
      <c r="BK700" s="4"/>
      <c r="BL700" s="4"/>
      <c r="BM700" s="4"/>
      <c r="BN700" s="4"/>
      <c r="BO700" s="4"/>
      <c r="BP700" s="4"/>
      <c r="BQ700" s="4"/>
      <c r="BR700" s="4"/>
    </row>
    <row r="701" spans="1:70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  <c r="AY701" s="4"/>
      <c r="AZ701" s="4"/>
      <c r="BA701" s="4"/>
      <c r="BB701" s="4"/>
      <c r="BC701" s="4"/>
      <c r="BD701" s="4"/>
      <c r="BE701" s="4"/>
      <c r="BF701" s="4"/>
      <c r="BG701" s="4"/>
      <c r="BH701" s="4"/>
      <c r="BI701" s="4"/>
      <c r="BJ701" s="4"/>
      <c r="BK701" s="4"/>
      <c r="BL701" s="4"/>
      <c r="BM701" s="4"/>
      <c r="BN701" s="4"/>
      <c r="BO701" s="4"/>
      <c r="BP701" s="4"/>
      <c r="BQ701" s="4"/>
      <c r="BR701" s="4"/>
    </row>
    <row r="702" spans="1:70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  <c r="AY702" s="4"/>
      <c r="AZ702" s="4"/>
      <c r="BA702" s="4"/>
      <c r="BB702" s="4"/>
      <c r="BC702" s="4"/>
      <c r="BD702" s="4"/>
      <c r="BE702" s="4"/>
      <c r="BF702" s="4"/>
      <c r="BG702" s="4"/>
      <c r="BH702" s="4"/>
      <c r="BI702" s="4"/>
      <c r="BJ702" s="4"/>
      <c r="BK702" s="4"/>
      <c r="BL702" s="4"/>
      <c r="BM702" s="4"/>
      <c r="BN702" s="4"/>
      <c r="BO702" s="4"/>
      <c r="BP702" s="4"/>
      <c r="BQ702" s="4"/>
      <c r="BR702" s="4"/>
    </row>
    <row r="703" spans="1:70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  <c r="AY703" s="4"/>
      <c r="AZ703" s="4"/>
      <c r="BA703" s="4"/>
      <c r="BB703" s="4"/>
      <c r="BC703" s="4"/>
      <c r="BD703" s="4"/>
      <c r="BE703" s="4"/>
      <c r="BF703" s="4"/>
      <c r="BG703" s="4"/>
      <c r="BH703" s="4"/>
      <c r="BI703" s="4"/>
      <c r="BJ703" s="4"/>
      <c r="BK703" s="4"/>
      <c r="BL703" s="4"/>
      <c r="BM703" s="4"/>
      <c r="BN703" s="4"/>
      <c r="BO703" s="4"/>
      <c r="BP703" s="4"/>
      <c r="BQ703" s="4"/>
      <c r="BR703" s="4"/>
    </row>
    <row r="704" spans="1:70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  <c r="AY704" s="4"/>
      <c r="AZ704" s="4"/>
      <c r="BA704" s="4"/>
      <c r="BB704" s="4"/>
      <c r="BC704" s="4"/>
      <c r="BD704" s="4"/>
      <c r="BE704" s="4"/>
      <c r="BF704" s="4"/>
      <c r="BG704" s="4"/>
      <c r="BH704" s="4"/>
      <c r="BI704" s="4"/>
      <c r="BJ704" s="4"/>
      <c r="BK704" s="4"/>
      <c r="BL704" s="4"/>
      <c r="BM704" s="4"/>
      <c r="BN704" s="4"/>
      <c r="BO704" s="4"/>
      <c r="BP704" s="4"/>
      <c r="BQ704" s="4"/>
      <c r="BR704" s="4"/>
    </row>
    <row r="705" spans="1:70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  <c r="AY705" s="4"/>
      <c r="AZ705" s="4"/>
      <c r="BA705" s="4"/>
      <c r="BB705" s="4"/>
      <c r="BC705" s="4"/>
      <c r="BD705" s="4"/>
      <c r="BE705" s="4"/>
      <c r="BF705" s="4"/>
      <c r="BG705" s="4"/>
      <c r="BH705" s="4"/>
      <c r="BI705" s="4"/>
      <c r="BJ705" s="4"/>
      <c r="BK705" s="4"/>
      <c r="BL705" s="4"/>
      <c r="BM705" s="4"/>
      <c r="BN705" s="4"/>
      <c r="BO705" s="4"/>
      <c r="BP705" s="4"/>
      <c r="BQ705" s="4"/>
      <c r="BR705" s="4"/>
    </row>
    <row r="706" spans="1:70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  <c r="AY706" s="4"/>
      <c r="AZ706" s="4"/>
      <c r="BA706" s="4"/>
      <c r="BB706" s="4"/>
      <c r="BC706" s="4"/>
      <c r="BD706" s="4"/>
      <c r="BE706" s="4"/>
      <c r="BF706" s="4"/>
      <c r="BG706" s="4"/>
      <c r="BH706" s="4"/>
      <c r="BI706" s="4"/>
      <c r="BJ706" s="4"/>
      <c r="BK706" s="4"/>
      <c r="BL706" s="4"/>
      <c r="BM706" s="4"/>
      <c r="BN706" s="4"/>
      <c r="BO706" s="4"/>
      <c r="BP706" s="4"/>
      <c r="BQ706" s="4"/>
      <c r="BR706" s="4"/>
    </row>
    <row r="707" spans="1:70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  <c r="AY707" s="4"/>
      <c r="AZ707" s="4"/>
      <c r="BA707" s="4"/>
      <c r="BB707" s="4"/>
      <c r="BC707" s="4"/>
      <c r="BD707" s="4"/>
      <c r="BE707" s="4"/>
      <c r="BF707" s="4"/>
      <c r="BG707" s="4"/>
      <c r="BH707" s="4"/>
      <c r="BI707" s="4"/>
      <c r="BJ707" s="4"/>
      <c r="BK707" s="4"/>
      <c r="BL707" s="4"/>
      <c r="BM707" s="4"/>
      <c r="BN707" s="4"/>
      <c r="BO707" s="4"/>
      <c r="BP707" s="4"/>
      <c r="BQ707" s="4"/>
      <c r="BR707" s="4"/>
    </row>
    <row r="708" spans="1:70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  <c r="AY708" s="4"/>
      <c r="AZ708" s="4"/>
      <c r="BA708" s="4"/>
      <c r="BB708" s="4"/>
      <c r="BC708" s="4"/>
      <c r="BD708" s="4"/>
      <c r="BE708" s="4"/>
      <c r="BF708" s="4"/>
      <c r="BG708" s="4"/>
      <c r="BH708" s="4"/>
      <c r="BI708" s="4"/>
      <c r="BJ708" s="4"/>
      <c r="BK708" s="4"/>
      <c r="BL708" s="4"/>
      <c r="BM708" s="4"/>
      <c r="BN708" s="4"/>
      <c r="BO708" s="4"/>
      <c r="BP708" s="4"/>
      <c r="BQ708" s="4"/>
      <c r="BR708" s="4"/>
    </row>
    <row r="709" spans="1:70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  <c r="AY709" s="4"/>
      <c r="AZ709" s="4"/>
      <c r="BA709" s="4"/>
      <c r="BB709" s="4"/>
      <c r="BC709" s="4"/>
      <c r="BD709" s="4"/>
      <c r="BE709" s="4"/>
      <c r="BF709" s="4"/>
      <c r="BG709" s="4"/>
      <c r="BH709" s="4"/>
      <c r="BI709" s="4"/>
      <c r="BJ709" s="4"/>
      <c r="BK709" s="4"/>
      <c r="BL709" s="4"/>
      <c r="BM709" s="4"/>
      <c r="BN709" s="4"/>
      <c r="BO709" s="4"/>
      <c r="BP709" s="4"/>
      <c r="BQ709" s="4"/>
      <c r="BR709" s="4"/>
    </row>
    <row r="710" spans="1:70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  <c r="AY710" s="4"/>
      <c r="AZ710" s="4"/>
      <c r="BA710" s="4"/>
      <c r="BB710" s="4"/>
      <c r="BC710" s="4"/>
      <c r="BD710" s="4"/>
      <c r="BE710" s="4"/>
      <c r="BF710" s="4"/>
      <c r="BG710" s="4"/>
      <c r="BH710" s="4"/>
      <c r="BI710" s="4"/>
      <c r="BJ710" s="4"/>
      <c r="BK710" s="4"/>
      <c r="BL710" s="4"/>
      <c r="BM710" s="4"/>
      <c r="BN710" s="4"/>
      <c r="BO710" s="4"/>
      <c r="BP710" s="4"/>
      <c r="BQ710" s="4"/>
      <c r="BR710" s="4"/>
    </row>
    <row r="711" spans="1:70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  <c r="AY711" s="4"/>
      <c r="AZ711" s="4"/>
      <c r="BA711" s="4"/>
      <c r="BB711" s="4"/>
      <c r="BC711" s="4"/>
      <c r="BD711" s="4"/>
      <c r="BE711" s="4"/>
      <c r="BF711" s="4"/>
      <c r="BG711" s="4"/>
      <c r="BH711" s="4"/>
      <c r="BI711" s="4"/>
      <c r="BJ711" s="4"/>
      <c r="BK711" s="4"/>
      <c r="BL711" s="4"/>
      <c r="BM711" s="4"/>
      <c r="BN711" s="4"/>
      <c r="BO711" s="4"/>
      <c r="BP711" s="4"/>
      <c r="BQ711" s="4"/>
      <c r="BR711" s="4"/>
    </row>
    <row r="712" spans="1:70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  <c r="AY712" s="4"/>
      <c r="AZ712" s="4"/>
      <c r="BA712" s="4"/>
      <c r="BB712" s="4"/>
      <c r="BC712" s="4"/>
      <c r="BD712" s="4"/>
      <c r="BE712" s="4"/>
      <c r="BF712" s="4"/>
      <c r="BG712" s="4"/>
      <c r="BH712" s="4"/>
      <c r="BI712" s="4"/>
      <c r="BJ712" s="4"/>
      <c r="BK712" s="4"/>
      <c r="BL712" s="4"/>
      <c r="BM712" s="4"/>
      <c r="BN712" s="4"/>
      <c r="BO712" s="4"/>
      <c r="BP712" s="4"/>
      <c r="BQ712" s="4"/>
      <c r="BR712" s="4"/>
    </row>
    <row r="713" spans="1:70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  <c r="AY713" s="4"/>
      <c r="AZ713" s="4"/>
      <c r="BA713" s="4"/>
      <c r="BB713" s="4"/>
      <c r="BC713" s="4"/>
      <c r="BD713" s="4"/>
      <c r="BE713" s="4"/>
      <c r="BF713" s="4"/>
      <c r="BG713" s="4"/>
      <c r="BH713" s="4"/>
      <c r="BI713" s="4"/>
      <c r="BJ713" s="4"/>
      <c r="BK713" s="4"/>
      <c r="BL713" s="4"/>
      <c r="BM713" s="4"/>
      <c r="BN713" s="4"/>
      <c r="BO713" s="4"/>
      <c r="BP713" s="4"/>
      <c r="BQ713" s="4"/>
      <c r="BR713" s="4"/>
    </row>
    <row r="714" spans="1:70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  <c r="AY714" s="4"/>
      <c r="AZ714" s="4"/>
      <c r="BA714" s="4"/>
      <c r="BB714" s="4"/>
      <c r="BC714" s="4"/>
      <c r="BD714" s="4"/>
      <c r="BE714" s="4"/>
      <c r="BF714" s="4"/>
      <c r="BG714" s="4"/>
      <c r="BH714" s="4"/>
      <c r="BI714" s="4"/>
      <c r="BJ714" s="4"/>
      <c r="BK714" s="4"/>
      <c r="BL714" s="4"/>
      <c r="BM714" s="4"/>
      <c r="BN714" s="4"/>
      <c r="BO714" s="4"/>
      <c r="BP714" s="4"/>
      <c r="BQ714" s="4"/>
      <c r="BR714" s="4"/>
    </row>
    <row r="715" spans="1:70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  <c r="AY715" s="4"/>
      <c r="AZ715" s="4"/>
      <c r="BA715" s="4"/>
      <c r="BB715" s="4"/>
      <c r="BC715" s="4"/>
      <c r="BD715" s="4"/>
      <c r="BE715" s="4"/>
      <c r="BF715" s="4"/>
      <c r="BG715" s="4"/>
      <c r="BH715" s="4"/>
      <c r="BI715" s="4"/>
      <c r="BJ715" s="4"/>
      <c r="BK715" s="4"/>
      <c r="BL715" s="4"/>
      <c r="BM715" s="4"/>
      <c r="BN715" s="4"/>
      <c r="BO715" s="4"/>
      <c r="BP715" s="4"/>
      <c r="BQ715" s="4"/>
      <c r="BR715" s="4"/>
    </row>
    <row r="716" spans="1:70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  <c r="AY716" s="4"/>
      <c r="AZ716" s="4"/>
      <c r="BA716" s="4"/>
      <c r="BB716" s="4"/>
      <c r="BC716" s="4"/>
      <c r="BD716" s="4"/>
      <c r="BE716" s="4"/>
      <c r="BF716" s="4"/>
      <c r="BG716" s="4"/>
      <c r="BH716" s="4"/>
      <c r="BI716" s="4"/>
      <c r="BJ716" s="4"/>
      <c r="BK716" s="4"/>
      <c r="BL716" s="4"/>
      <c r="BM716" s="4"/>
      <c r="BN716" s="4"/>
      <c r="BO716" s="4"/>
      <c r="BP716" s="4"/>
      <c r="BQ716" s="4"/>
      <c r="BR716" s="4"/>
    </row>
    <row r="717" spans="1:70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  <c r="AY717" s="4"/>
      <c r="AZ717" s="4"/>
      <c r="BA717" s="4"/>
      <c r="BB717" s="4"/>
      <c r="BC717" s="4"/>
      <c r="BD717" s="4"/>
      <c r="BE717" s="4"/>
      <c r="BF717" s="4"/>
      <c r="BG717" s="4"/>
      <c r="BH717" s="4"/>
      <c r="BI717" s="4"/>
      <c r="BJ717" s="4"/>
      <c r="BK717" s="4"/>
      <c r="BL717" s="4"/>
      <c r="BM717" s="4"/>
      <c r="BN717" s="4"/>
      <c r="BO717" s="4"/>
      <c r="BP717" s="4"/>
      <c r="BQ717" s="4"/>
      <c r="BR717" s="4"/>
    </row>
    <row r="718" spans="1:70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  <c r="AY718" s="4"/>
      <c r="AZ718" s="4"/>
      <c r="BA718" s="4"/>
      <c r="BB718" s="4"/>
      <c r="BC718" s="4"/>
      <c r="BD718" s="4"/>
      <c r="BE718" s="4"/>
      <c r="BF718" s="4"/>
      <c r="BG718" s="4"/>
      <c r="BH718" s="4"/>
      <c r="BI718" s="4"/>
      <c r="BJ718" s="4"/>
      <c r="BK718" s="4"/>
      <c r="BL718" s="4"/>
      <c r="BM718" s="4"/>
      <c r="BN718" s="4"/>
      <c r="BO718" s="4"/>
      <c r="BP718" s="4"/>
      <c r="BQ718" s="4"/>
      <c r="BR718" s="4"/>
    </row>
    <row r="719" spans="1:70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  <c r="AY719" s="4"/>
      <c r="AZ719" s="4"/>
      <c r="BA719" s="4"/>
      <c r="BB719" s="4"/>
      <c r="BC719" s="4"/>
      <c r="BD719" s="4"/>
      <c r="BE719" s="4"/>
      <c r="BF719" s="4"/>
      <c r="BG719" s="4"/>
      <c r="BH719" s="4"/>
      <c r="BI719" s="4"/>
      <c r="BJ719" s="4"/>
      <c r="BK719" s="4"/>
      <c r="BL719" s="4"/>
      <c r="BM719" s="4"/>
      <c r="BN719" s="4"/>
      <c r="BO719" s="4"/>
      <c r="BP719" s="4"/>
      <c r="BQ719" s="4"/>
      <c r="BR719" s="4"/>
    </row>
    <row r="720" spans="1:70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  <c r="AY720" s="4"/>
      <c r="AZ720" s="4"/>
      <c r="BA720" s="4"/>
      <c r="BB720" s="4"/>
      <c r="BC720" s="4"/>
      <c r="BD720" s="4"/>
      <c r="BE720" s="4"/>
      <c r="BF720" s="4"/>
      <c r="BG720" s="4"/>
      <c r="BH720" s="4"/>
      <c r="BI720" s="4"/>
      <c r="BJ720" s="4"/>
      <c r="BK720" s="4"/>
      <c r="BL720" s="4"/>
      <c r="BM720" s="4"/>
      <c r="BN720" s="4"/>
      <c r="BO720" s="4"/>
      <c r="BP720" s="4"/>
      <c r="BQ720" s="4"/>
      <c r="BR720" s="4"/>
    </row>
    <row r="721" spans="1:70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  <c r="AY721" s="4"/>
      <c r="AZ721" s="4"/>
      <c r="BA721" s="4"/>
      <c r="BB721" s="4"/>
      <c r="BC721" s="4"/>
      <c r="BD721" s="4"/>
      <c r="BE721" s="4"/>
      <c r="BF721" s="4"/>
      <c r="BG721" s="4"/>
      <c r="BH721" s="4"/>
      <c r="BI721" s="4"/>
      <c r="BJ721" s="4"/>
      <c r="BK721" s="4"/>
      <c r="BL721" s="4"/>
      <c r="BM721" s="4"/>
      <c r="BN721" s="4"/>
      <c r="BO721" s="4"/>
      <c r="BP721" s="4"/>
      <c r="BQ721" s="4"/>
      <c r="BR721" s="4"/>
    </row>
    <row r="722" spans="1:70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  <c r="AY722" s="4"/>
      <c r="AZ722" s="4"/>
      <c r="BA722" s="4"/>
      <c r="BB722" s="4"/>
      <c r="BC722" s="4"/>
      <c r="BD722" s="4"/>
      <c r="BE722" s="4"/>
      <c r="BF722" s="4"/>
      <c r="BG722" s="4"/>
      <c r="BH722" s="4"/>
      <c r="BI722" s="4"/>
      <c r="BJ722" s="4"/>
      <c r="BK722" s="4"/>
      <c r="BL722" s="4"/>
      <c r="BM722" s="4"/>
      <c r="BN722" s="4"/>
      <c r="BO722" s="4"/>
      <c r="BP722" s="4"/>
      <c r="BQ722" s="4"/>
      <c r="BR722" s="4"/>
    </row>
    <row r="723" spans="1:70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  <c r="AY723" s="4"/>
      <c r="AZ723" s="4"/>
      <c r="BA723" s="4"/>
      <c r="BB723" s="4"/>
      <c r="BC723" s="4"/>
      <c r="BD723" s="4"/>
      <c r="BE723" s="4"/>
      <c r="BF723" s="4"/>
      <c r="BG723" s="4"/>
      <c r="BH723" s="4"/>
      <c r="BI723" s="4"/>
      <c r="BJ723" s="4"/>
      <c r="BK723" s="4"/>
      <c r="BL723" s="4"/>
      <c r="BM723" s="4"/>
      <c r="BN723" s="4"/>
      <c r="BO723" s="4"/>
      <c r="BP723" s="4"/>
      <c r="BQ723" s="4"/>
      <c r="BR723" s="4"/>
    </row>
    <row r="724" spans="1:70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  <c r="AY724" s="4"/>
      <c r="AZ724" s="4"/>
      <c r="BA724" s="4"/>
      <c r="BB724" s="4"/>
      <c r="BC724" s="4"/>
      <c r="BD724" s="4"/>
      <c r="BE724" s="4"/>
      <c r="BF724" s="4"/>
      <c r="BG724" s="4"/>
      <c r="BH724" s="4"/>
      <c r="BI724" s="4"/>
      <c r="BJ724" s="4"/>
      <c r="BK724" s="4"/>
      <c r="BL724" s="4"/>
      <c r="BM724" s="4"/>
      <c r="BN724" s="4"/>
      <c r="BO724" s="4"/>
      <c r="BP724" s="4"/>
      <c r="BQ724" s="4"/>
      <c r="BR724" s="4"/>
    </row>
    <row r="725" spans="1:70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  <c r="AY725" s="4"/>
      <c r="AZ725" s="4"/>
      <c r="BA725" s="4"/>
      <c r="BB725" s="4"/>
      <c r="BC725" s="4"/>
      <c r="BD725" s="4"/>
      <c r="BE725" s="4"/>
      <c r="BF725" s="4"/>
      <c r="BG725" s="4"/>
      <c r="BH725" s="4"/>
      <c r="BI725" s="4"/>
      <c r="BJ725" s="4"/>
      <c r="BK725" s="4"/>
      <c r="BL725" s="4"/>
      <c r="BM725" s="4"/>
      <c r="BN725" s="4"/>
      <c r="BO725" s="4"/>
      <c r="BP725" s="4"/>
      <c r="BQ725" s="4"/>
      <c r="BR725" s="4"/>
    </row>
    <row r="726" spans="1:70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  <c r="AY726" s="4"/>
      <c r="AZ726" s="4"/>
      <c r="BA726" s="4"/>
      <c r="BB726" s="4"/>
      <c r="BC726" s="4"/>
      <c r="BD726" s="4"/>
      <c r="BE726" s="4"/>
      <c r="BF726" s="4"/>
      <c r="BG726" s="4"/>
      <c r="BH726" s="4"/>
      <c r="BI726" s="4"/>
      <c r="BJ726" s="4"/>
      <c r="BK726" s="4"/>
      <c r="BL726" s="4"/>
      <c r="BM726" s="4"/>
      <c r="BN726" s="4"/>
      <c r="BO726" s="4"/>
      <c r="BP726" s="4"/>
      <c r="BQ726" s="4"/>
      <c r="BR726" s="4"/>
    </row>
    <row r="727" spans="1:70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  <c r="AY727" s="4"/>
      <c r="AZ727" s="4"/>
      <c r="BA727" s="4"/>
      <c r="BB727" s="4"/>
      <c r="BC727" s="4"/>
      <c r="BD727" s="4"/>
      <c r="BE727" s="4"/>
      <c r="BF727" s="4"/>
      <c r="BG727" s="4"/>
      <c r="BH727" s="4"/>
      <c r="BI727" s="4"/>
      <c r="BJ727" s="4"/>
      <c r="BK727" s="4"/>
      <c r="BL727" s="4"/>
      <c r="BM727" s="4"/>
      <c r="BN727" s="4"/>
      <c r="BO727" s="4"/>
      <c r="BP727" s="4"/>
      <c r="BQ727" s="4"/>
      <c r="BR727" s="4"/>
    </row>
    <row r="728" spans="1:70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  <c r="AY728" s="4"/>
      <c r="AZ728" s="4"/>
      <c r="BA728" s="4"/>
      <c r="BB728" s="4"/>
      <c r="BC728" s="4"/>
      <c r="BD728" s="4"/>
      <c r="BE728" s="4"/>
      <c r="BF728" s="4"/>
      <c r="BG728" s="4"/>
      <c r="BH728" s="4"/>
      <c r="BI728" s="4"/>
      <c r="BJ728" s="4"/>
      <c r="BK728" s="4"/>
      <c r="BL728" s="4"/>
      <c r="BM728" s="4"/>
      <c r="BN728" s="4"/>
      <c r="BO728" s="4"/>
      <c r="BP728" s="4"/>
      <c r="BQ728" s="4"/>
      <c r="BR728" s="4"/>
    </row>
    <row r="729" spans="1:70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  <c r="AY729" s="4"/>
      <c r="AZ729" s="4"/>
      <c r="BA729" s="4"/>
      <c r="BB729" s="4"/>
      <c r="BC729" s="4"/>
      <c r="BD729" s="4"/>
      <c r="BE729" s="4"/>
      <c r="BF729" s="4"/>
      <c r="BG729" s="4"/>
      <c r="BH729" s="4"/>
      <c r="BI729" s="4"/>
      <c r="BJ729" s="4"/>
      <c r="BK729" s="4"/>
      <c r="BL729" s="4"/>
      <c r="BM729" s="4"/>
      <c r="BN729" s="4"/>
      <c r="BO729" s="4"/>
      <c r="BP729" s="4"/>
      <c r="BQ729" s="4"/>
      <c r="BR729" s="4"/>
    </row>
    <row r="730" spans="1:70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  <c r="AY730" s="4"/>
      <c r="AZ730" s="4"/>
      <c r="BA730" s="4"/>
      <c r="BB730" s="4"/>
      <c r="BC730" s="4"/>
      <c r="BD730" s="4"/>
      <c r="BE730" s="4"/>
      <c r="BF730" s="4"/>
      <c r="BG730" s="4"/>
      <c r="BH730" s="4"/>
      <c r="BI730" s="4"/>
      <c r="BJ730" s="4"/>
      <c r="BK730" s="4"/>
      <c r="BL730" s="4"/>
      <c r="BM730" s="4"/>
      <c r="BN730" s="4"/>
      <c r="BO730" s="4"/>
      <c r="BP730" s="4"/>
      <c r="BQ730" s="4"/>
      <c r="BR730" s="4"/>
    </row>
    <row r="731" spans="1:70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  <c r="AY731" s="4"/>
      <c r="AZ731" s="4"/>
      <c r="BA731" s="4"/>
      <c r="BB731" s="4"/>
      <c r="BC731" s="4"/>
      <c r="BD731" s="4"/>
      <c r="BE731" s="4"/>
      <c r="BF731" s="4"/>
      <c r="BG731" s="4"/>
      <c r="BH731" s="4"/>
      <c r="BI731" s="4"/>
      <c r="BJ731" s="4"/>
      <c r="BK731" s="4"/>
      <c r="BL731" s="4"/>
      <c r="BM731" s="4"/>
      <c r="BN731" s="4"/>
      <c r="BO731" s="4"/>
      <c r="BP731" s="4"/>
      <c r="BQ731" s="4"/>
      <c r="BR731" s="4"/>
    </row>
    <row r="732" spans="1:70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  <c r="AY732" s="4"/>
      <c r="AZ732" s="4"/>
      <c r="BA732" s="4"/>
      <c r="BB732" s="4"/>
      <c r="BC732" s="4"/>
      <c r="BD732" s="4"/>
      <c r="BE732" s="4"/>
      <c r="BF732" s="4"/>
      <c r="BG732" s="4"/>
      <c r="BH732" s="4"/>
      <c r="BI732" s="4"/>
      <c r="BJ732" s="4"/>
      <c r="BK732" s="4"/>
      <c r="BL732" s="4"/>
      <c r="BM732" s="4"/>
      <c r="BN732" s="4"/>
      <c r="BO732" s="4"/>
      <c r="BP732" s="4"/>
      <c r="BQ732" s="4"/>
      <c r="BR732" s="4"/>
    </row>
    <row r="733" spans="1:70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  <c r="AY733" s="4"/>
      <c r="AZ733" s="4"/>
      <c r="BA733" s="4"/>
      <c r="BB733" s="4"/>
      <c r="BC733" s="4"/>
      <c r="BD733" s="4"/>
      <c r="BE733" s="4"/>
      <c r="BF733" s="4"/>
      <c r="BG733" s="4"/>
      <c r="BH733" s="4"/>
      <c r="BI733" s="4"/>
      <c r="BJ733" s="4"/>
      <c r="BK733" s="4"/>
      <c r="BL733" s="4"/>
      <c r="BM733" s="4"/>
      <c r="BN733" s="4"/>
      <c r="BO733" s="4"/>
      <c r="BP733" s="4"/>
      <c r="BQ733" s="4"/>
      <c r="BR733" s="4"/>
    </row>
    <row r="734" spans="1:70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  <c r="AY734" s="4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J734" s="4"/>
      <c r="BK734" s="4"/>
      <c r="BL734" s="4"/>
      <c r="BM734" s="4"/>
      <c r="BN734" s="4"/>
      <c r="BO734" s="4"/>
      <c r="BP734" s="4"/>
      <c r="BQ734" s="4"/>
      <c r="BR734" s="4"/>
    </row>
    <row r="735" spans="1:70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  <c r="AY735" s="4"/>
      <c r="AZ735" s="4"/>
      <c r="BA735" s="4"/>
      <c r="BB735" s="4"/>
      <c r="BC735" s="4"/>
      <c r="BD735" s="4"/>
      <c r="BE735" s="4"/>
      <c r="BF735" s="4"/>
      <c r="BG735" s="4"/>
      <c r="BH735" s="4"/>
      <c r="BI735" s="4"/>
      <c r="BJ735" s="4"/>
      <c r="BK735" s="4"/>
      <c r="BL735" s="4"/>
      <c r="BM735" s="4"/>
      <c r="BN735" s="4"/>
      <c r="BO735" s="4"/>
      <c r="BP735" s="4"/>
      <c r="BQ735" s="4"/>
      <c r="BR735" s="4"/>
    </row>
    <row r="736" spans="1:70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  <c r="AY736" s="4"/>
      <c r="AZ736" s="4"/>
      <c r="BA736" s="4"/>
      <c r="BB736" s="4"/>
      <c r="BC736" s="4"/>
      <c r="BD736" s="4"/>
      <c r="BE736" s="4"/>
      <c r="BF736" s="4"/>
      <c r="BG736" s="4"/>
      <c r="BH736" s="4"/>
      <c r="BI736" s="4"/>
      <c r="BJ736" s="4"/>
      <c r="BK736" s="4"/>
      <c r="BL736" s="4"/>
      <c r="BM736" s="4"/>
      <c r="BN736" s="4"/>
      <c r="BO736" s="4"/>
      <c r="BP736" s="4"/>
      <c r="BQ736" s="4"/>
      <c r="BR736" s="4"/>
    </row>
    <row r="737" spans="1:70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  <c r="AY737" s="4"/>
      <c r="AZ737" s="4"/>
      <c r="BA737" s="4"/>
      <c r="BB737" s="4"/>
      <c r="BC737" s="4"/>
      <c r="BD737" s="4"/>
      <c r="BE737" s="4"/>
      <c r="BF737" s="4"/>
      <c r="BG737" s="4"/>
      <c r="BH737" s="4"/>
      <c r="BI737" s="4"/>
      <c r="BJ737" s="4"/>
      <c r="BK737" s="4"/>
      <c r="BL737" s="4"/>
      <c r="BM737" s="4"/>
      <c r="BN737" s="4"/>
      <c r="BO737" s="4"/>
      <c r="BP737" s="4"/>
      <c r="BQ737" s="4"/>
      <c r="BR737" s="4"/>
    </row>
    <row r="738" spans="1:70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  <c r="AY738" s="4"/>
      <c r="AZ738" s="4"/>
      <c r="BA738" s="4"/>
      <c r="BB738" s="4"/>
      <c r="BC738" s="4"/>
      <c r="BD738" s="4"/>
      <c r="BE738" s="4"/>
      <c r="BF738" s="4"/>
      <c r="BG738" s="4"/>
      <c r="BH738" s="4"/>
      <c r="BI738" s="4"/>
      <c r="BJ738" s="4"/>
      <c r="BK738" s="4"/>
      <c r="BL738" s="4"/>
      <c r="BM738" s="4"/>
      <c r="BN738" s="4"/>
      <c r="BO738" s="4"/>
      <c r="BP738" s="4"/>
      <c r="BQ738" s="4"/>
      <c r="BR738" s="4"/>
    </row>
    <row r="739" spans="1:70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  <c r="AY739" s="4"/>
      <c r="AZ739" s="4"/>
      <c r="BA739" s="4"/>
      <c r="BB739" s="4"/>
      <c r="BC739" s="4"/>
      <c r="BD739" s="4"/>
      <c r="BE739" s="4"/>
      <c r="BF739" s="4"/>
      <c r="BG739" s="4"/>
      <c r="BH739" s="4"/>
      <c r="BI739" s="4"/>
      <c r="BJ739" s="4"/>
      <c r="BK739" s="4"/>
      <c r="BL739" s="4"/>
      <c r="BM739" s="4"/>
      <c r="BN739" s="4"/>
      <c r="BO739" s="4"/>
      <c r="BP739" s="4"/>
      <c r="BQ739" s="4"/>
      <c r="BR739" s="4"/>
    </row>
    <row r="740" spans="1:70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  <c r="AY740" s="4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  <c r="BK740" s="4"/>
      <c r="BL740" s="4"/>
      <c r="BM740" s="4"/>
      <c r="BN740" s="4"/>
      <c r="BO740" s="4"/>
      <c r="BP740" s="4"/>
      <c r="BQ740" s="4"/>
      <c r="BR740" s="4"/>
    </row>
    <row r="741" spans="1:70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4"/>
      <c r="BR741" s="4"/>
    </row>
    <row r="742" spans="1:70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  <c r="AY742" s="4"/>
      <c r="AZ742" s="4"/>
      <c r="BA742" s="4"/>
      <c r="BB742" s="4"/>
      <c r="BC742" s="4"/>
      <c r="BD742" s="4"/>
      <c r="BE742" s="4"/>
      <c r="BF742" s="4"/>
      <c r="BG742" s="4"/>
      <c r="BH742" s="4"/>
      <c r="BI742" s="4"/>
      <c r="BJ742" s="4"/>
      <c r="BK742" s="4"/>
      <c r="BL742" s="4"/>
      <c r="BM742" s="4"/>
      <c r="BN742" s="4"/>
      <c r="BO742" s="4"/>
      <c r="BP742" s="4"/>
      <c r="BQ742" s="4"/>
      <c r="BR742" s="4"/>
    </row>
    <row r="743" spans="1:70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  <c r="AY743" s="4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/>
      <c r="BR743" s="4"/>
    </row>
    <row r="744" spans="1:70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  <c r="AY744" s="4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/>
      <c r="BP744" s="4"/>
      <c r="BQ744" s="4"/>
      <c r="BR744" s="4"/>
    </row>
    <row r="745" spans="1:70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  <c r="AY745" s="4"/>
      <c r="AZ745" s="4"/>
      <c r="BA745" s="4"/>
      <c r="BB745" s="4"/>
      <c r="BC745" s="4"/>
      <c r="BD745" s="4"/>
      <c r="BE745" s="4"/>
      <c r="BF745" s="4"/>
      <c r="BG745" s="4"/>
      <c r="BH745" s="4"/>
      <c r="BI745" s="4"/>
      <c r="BJ745" s="4"/>
      <c r="BK745" s="4"/>
      <c r="BL745" s="4"/>
      <c r="BM745" s="4"/>
      <c r="BN745" s="4"/>
      <c r="BO745" s="4"/>
      <c r="BP745" s="4"/>
      <c r="BQ745" s="4"/>
      <c r="BR745" s="4"/>
    </row>
    <row r="746" spans="1:70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  <c r="AY746" s="4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  <c r="BK746" s="4"/>
      <c r="BL746" s="4"/>
      <c r="BM746" s="4"/>
      <c r="BN746" s="4"/>
      <c r="BO746" s="4"/>
      <c r="BP746" s="4"/>
      <c r="BQ746" s="4"/>
      <c r="BR746" s="4"/>
    </row>
    <row r="747" spans="1:70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  <c r="AY747" s="4"/>
      <c r="AZ747" s="4"/>
      <c r="BA747" s="4"/>
      <c r="BB747" s="4"/>
      <c r="BC747" s="4"/>
      <c r="BD747" s="4"/>
      <c r="BE747" s="4"/>
      <c r="BF747" s="4"/>
      <c r="BG747" s="4"/>
      <c r="BH747" s="4"/>
      <c r="BI747" s="4"/>
      <c r="BJ747" s="4"/>
      <c r="BK747" s="4"/>
      <c r="BL747" s="4"/>
      <c r="BM747" s="4"/>
      <c r="BN747" s="4"/>
      <c r="BO747" s="4"/>
      <c r="BP747" s="4"/>
      <c r="BQ747" s="4"/>
      <c r="BR747" s="4"/>
    </row>
    <row r="748" spans="1:70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  <c r="AY748" s="4"/>
      <c r="AZ748" s="4"/>
      <c r="BA748" s="4"/>
      <c r="BB748" s="4"/>
      <c r="BC748" s="4"/>
      <c r="BD748" s="4"/>
      <c r="BE748" s="4"/>
      <c r="BF748" s="4"/>
      <c r="BG748" s="4"/>
      <c r="BH748" s="4"/>
      <c r="BI748" s="4"/>
      <c r="BJ748" s="4"/>
      <c r="BK748" s="4"/>
      <c r="BL748" s="4"/>
      <c r="BM748" s="4"/>
      <c r="BN748" s="4"/>
      <c r="BO748" s="4"/>
      <c r="BP748" s="4"/>
      <c r="BQ748" s="4"/>
      <c r="BR748" s="4"/>
    </row>
    <row r="749" spans="1:70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  <c r="AY749" s="4"/>
      <c r="AZ749" s="4"/>
      <c r="BA749" s="4"/>
      <c r="BB749" s="4"/>
      <c r="BC749" s="4"/>
      <c r="BD749" s="4"/>
      <c r="BE749" s="4"/>
      <c r="BF749" s="4"/>
      <c r="BG749" s="4"/>
      <c r="BH749" s="4"/>
      <c r="BI749" s="4"/>
      <c r="BJ749" s="4"/>
      <c r="BK749" s="4"/>
      <c r="BL749" s="4"/>
      <c r="BM749" s="4"/>
      <c r="BN749" s="4"/>
      <c r="BO749" s="4"/>
      <c r="BP749" s="4"/>
      <c r="BQ749" s="4"/>
      <c r="BR749" s="4"/>
    </row>
    <row r="750" spans="1:70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  <c r="AY750" s="4"/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J750" s="4"/>
      <c r="BK750" s="4"/>
      <c r="BL750" s="4"/>
      <c r="BM750" s="4"/>
      <c r="BN750" s="4"/>
      <c r="BO750" s="4"/>
      <c r="BP750" s="4"/>
      <c r="BQ750" s="4"/>
      <c r="BR750" s="4"/>
    </row>
    <row r="751" spans="1:70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  <c r="AY751" s="4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J751" s="4"/>
      <c r="BK751" s="4"/>
      <c r="BL751" s="4"/>
      <c r="BM751" s="4"/>
      <c r="BN751" s="4"/>
      <c r="BO751" s="4"/>
      <c r="BP751" s="4"/>
      <c r="BQ751" s="4"/>
      <c r="BR751" s="4"/>
    </row>
    <row r="752" spans="1:70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  <c r="AY752" s="4"/>
      <c r="AZ752" s="4"/>
      <c r="BA752" s="4"/>
      <c r="BB752" s="4"/>
      <c r="BC752" s="4"/>
      <c r="BD752" s="4"/>
      <c r="BE752" s="4"/>
      <c r="BF752" s="4"/>
      <c r="BG752" s="4"/>
      <c r="BH752" s="4"/>
      <c r="BI752" s="4"/>
      <c r="BJ752" s="4"/>
      <c r="BK752" s="4"/>
      <c r="BL752" s="4"/>
      <c r="BM752" s="4"/>
      <c r="BN752" s="4"/>
      <c r="BO752" s="4"/>
      <c r="BP752" s="4"/>
      <c r="BQ752" s="4"/>
      <c r="BR752" s="4"/>
    </row>
    <row r="753" spans="1:70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  <c r="AY753" s="4"/>
      <c r="AZ753" s="4"/>
      <c r="BA753" s="4"/>
      <c r="BB753" s="4"/>
      <c r="BC753" s="4"/>
      <c r="BD753" s="4"/>
      <c r="BE753" s="4"/>
      <c r="BF753" s="4"/>
      <c r="BG753" s="4"/>
      <c r="BH753" s="4"/>
      <c r="BI753" s="4"/>
      <c r="BJ753" s="4"/>
      <c r="BK753" s="4"/>
      <c r="BL753" s="4"/>
      <c r="BM753" s="4"/>
      <c r="BN753" s="4"/>
      <c r="BO753" s="4"/>
      <c r="BP753" s="4"/>
      <c r="BQ753" s="4"/>
      <c r="BR753" s="4"/>
    </row>
    <row r="754" spans="1:70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  <c r="AY754" s="4"/>
      <c r="AZ754" s="4"/>
      <c r="BA754" s="4"/>
      <c r="BB754" s="4"/>
      <c r="BC754" s="4"/>
      <c r="BD754" s="4"/>
      <c r="BE754" s="4"/>
      <c r="BF754" s="4"/>
      <c r="BG754" s="4"/>
      <c r="BH754" s="4"/>
      <c r="BI754" s="4"/>
      <c r="BJ754" s="4"/>
      <c r="BK754" s="4"/>
      <c r="BL754" s="4"/>
      <c r="BM754" s="4"/>
      <c r="BN754" s="4"/>
      <c r="BO754" s="4"/>
      <c r="BP754" s="4"/>
      <c r="BQ754" s="4"/>
      <c r="BR754" s="4"/>
    </row>
    <row r="755" spans="1:70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  <c r="AY755" s="4"/>
      <c r="AZ755" s="4"/>
      <c r="BA755" s="4"/>
      <c r="BB755" s="4"/>
      <c r="BC755" s="4"/>
      <c r="BD755" s="4"/>
      <c r="BE755" s="4"/>
      <c r="BF755" s="4"/>
      <c r="BG755" s="4"/>
      <c r="BH755" s="4"/>
      <c r="BI755" s="4"/>
      <c r="BJ755" s="4"/>
      <c r="BK755" s="4"/>
      <c r="BL755" s="4"/>
      <c r="BM755" s="4"/>
      <c r="BN755" s="4"/>
      <c r="BO755" s="4"/>
      <c r="BP755" s="4"/>
      <c r="BQ755" s="4"/>
      <c r="BR755" s="4"/>
    </row>
    <row r="756" spans="1:70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  <c r="AY756" s="4"/>
      <c r="AZ756" s="4"/>
      <c r="BA756" s="4"/>
      <c r="BB756" s="4"/>
      <c r="BC756" s="4"/>
      <c r="BD756" s="4"/>
      <c r="BE756" s="4"/>
      <c r="BF756" s="4"/>
      <c r="BG756" s="4"/>
      <c r="BH756" s="4"/>
      <c r="BI756" s="4"/>
      <c r="BJ756" s="4"/>
      <c r="BK756" s="4"/>
      <c r="BL756" s="4"/>
      <c r="BM756" s="4"/>
      <c r="BN756" s="4"/>
      <c r="BO756" s="4"/>
      <c r="BP756" s="4"/>
      <c r="BQ756" s="4"/>
      <c r="BR756" s="4"/>
    </row>
    <row r="757" spans="1:70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  <c r="AY757" s="4"/>
      <c r="AZ757" s="4"/>
      <c r="BA757" s="4"/>
      <c r="BB757" s="4"/>
      <c r="BC757" s="4"/>
      <c r="BD757" s="4"/>
      <c r="BE757" s="4"/>
      <c r="BF757" s="4"/>
      <c r="BG757" s="4"/>
      <c r="BH757" s="4"/>
      <c r="BI757" s="4"/>
      <c r="BJ757" s="4"/>
      <c r="BK757" s="4"/>
      <c r="BL757" s="4"/>
      <c r="BM757" s="4"/>
      <c r="BN757" s="4"/>
      <c r="BO757" s="4"/>
      <c r="BP757" s="4"/>
      <c r="BQ757" s="4"/>
      <c r="BR757" s="4"/>
    </row>
    <row r="758" spans="1:70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  <c r="AY758" s="4"/>
      <c r="AZ758" s="4"/>
      <c r="BA758" s="4"/>
      <c r="BB758" s="4"/>
      <c r="BC758" s="4"/>
      <c r="BD758" s="4"/>
      <c r="BE758" s="4"/>
      <c r="BF758" s="4"/>
      <c r="BG758" s="4"/>
      <c r="BH758" s="4"/>
      <c r="BI758" s="4"/>
      <c r="BJ758" s="4"/>
      <c r="BK758" s="4"/>
      <c r="BL758" s="4"/>
      <c r="BM758" s="4"/>
      <c r="BN758" s="4"/>
      <c r="BO758" s="4"/>
      <c r="BP758" s="4"/>
      <c r="BQ758" s="4"/>
      <c r="BR758" s="4"/>
    </row>
    <row r="759" spans="1:70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  <c r="AY759" s="4"/>
      <c r="AZ759" s="4"/>
      <c r="BA759" s="4"/>
      <c r="BB759" s="4"/>
      <c r="BC759" s="4"/>
      <c r="BD759" s="4"/>
      <c r="BE759" s="4"/>
      <c r="BF759" s="4"/>
      <c r="BG759" s="4"/>
      <c r="BH759" s="4"/>
      <c r="BI759" s="4"/>
      <c r="BJ759" s="4"/>
      <c r="BK759" s="4"/>
      <c r="BL759" s="4"/>
      <c r="BM759" s="4"/>
      <c r="BN759" s="4"/>
      <c r="BO759" s="4"/>
      <c r="BP759" s="4"/>
      <c r="BQ759" s="4"/>
      <c r="BR759" s="4"/>
    </row>
    <row r="760" spans="1:70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  <c r="AY760" s="4"/>
      <c r="AZ760" s="4"/>
      <c r="BA760" s="4"/>
      <c r="BB760" s="4"/>
      <c r="BC760" s="4"/>
      <c r="BD760" s="4"/>
      <c r="BE760" s="4"/>
      <c r="BF760" s="4"/>
      <c r="BG760" s="4"/>
      <c r="BH760" s="4"/>
      <c r="BI760" s="4"/>
      <c r="BJ760" s="4"/>
      <c r="BK760" s="4"/>
      <c r="BL760" s="4"/>
      <c r="BM760" s="4"/>
      <c r="BN760" s="4"/>
      <c r="BO760" s="4"/>
      <c r="BP760" s="4"/>
      <c r="BQ760" s="4"/>
      <c r="BR760" s="4"/>
    </row>
    <row r="761" spans="1:70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  <c r="AY761" s="4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/>
      <c r="BK761" s="4"/>
      <c r="BL761" s="4"/>
      <c r="BM761" s="4"/>
      <c r="BN761" s="4"/>
      <c r="BO761" s="4"/>
      <c r="BP761" s="4"/>
      <c r="BQ761" s="4"/>
      <c r="BR761" s="4"/>
    </row>
    <row r="762" spans="1:70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  <c r="AY762" s="4"/>
      <c r="AZ762" s="4"/>
      <c r="BA762" s="4"/>
      <c r="BB762" s="4"/>
      <c r="BC762" s="4"/>
      <c r="BD762" s="4"/>
      <c r="BE762" s="4"/>
      <c r="BF762" s="4"/>
      <c r="BG762" s="4"/>
      <c r="BH762" s="4"/>
      <c r="BI762" s="4"/>
      <c r="BJ762" s="4"/>
      <c r="BK762" s="4"/>
      <c r="BL762" s="4"/>
      <c r="BM762" s="4"/>
      <c r="BN762" s="4"/>
      <c r="BO762" s="4"/>
      <c r="BP762" s="4"/>
      <c r="BQ762" s="4"/>
      <c r="BR762" s="4"/>
    </row>
    <row r="763" spans="1:70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  <c r="AY763" s="4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J763" s="4"/>
      <c r="BK763" s="4"/>
      <c r="BL763" s="4"/>
      <c r="BM763" s="4"/>
      <c r="BN763" s="4"/>
      <c r="BO763" s="4"/>
      <c r="BP763" s="4"/>
      <c r="BQ763" s="4"/>
      <c r="BR763" s="4"/>
    </row>
    <row r="764" spans="1:70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  <c r="AY764" s="4"/>
      <c r="AZ764" s="4"/>
      <c r="BA764" s="4"/>
      <c r="BB764" s="4"/>
      <c r="BC764" s="4"/>
      <c r="BD764" s="4"/>
      <c r="BE764" s="4"/>
      <c r="BF764" s="4"/>
      <c r="BG764" s="4"/>
      <c r="BH764" s="4"/>
      <c r="BI764" s="4"/>
      <c r="BJ764" s="4"/>
      <c r="BK764" s="4"/>
      <c r="BL764" s="4"/>
      <c r="BM764" s="4"/>
      <c r="BN764" s="4"/>
      <c r="BO764" s="4"/>
      <c r="BP764" s="4"/>
      <c r="BQ764" s="4"/>
      <c r="BR764" s="4"/>
    </row>
    <row r="765" spans="1:70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  <c r="AY765" s="4"/>
      <c r="AZ765" s="4"/>
      <c r="BA765" s="4"/>
      <c r="BB765" s="4"/>
      <c r="BC765" s="4"/>
      <c r="BD765" s="4"/>
      <c r="BE765" s="4"/>
      <c r="BF765" s="4"/>
      <c r="BG765" s="4"/>
      <c r="BH765" s="4"/>
      <c r="BI765" s="4"/>
      <c r="BJ765" s="4"/>
      <c r="BK765" s="4"/>
      <c r="BL765" s="4"/>
      <c r="BM765" s="4"/>
      <c r="BN765" s="4"/>
      <c r="BO765" s="4"/>
      <c r="BP765" s="4"/>
      <c r="BQ765" s="4"/>
      <c r="BR765" s="4"/>
    </row>
    <row r="766" spans="1:70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  <c r="AY766" s="4"/>
      <c r="AZ766" s="4"/>
      <c r="BA766" s="4"/>
      <c r="BB766" s="4"/>
      <c r="BC766" s="4"/>
      <c r="BD766" s="4"/>
      <c r="BE766" s="4"/>
      <c r="BF766" s="4"/>
      <c r="BG766" s="4"/>
      <c r="BH766" s="4"/>
      <c r="BI766" s="4"/>
      <c r="BJ766" s="4"/>
      <c r="BK766" s="4"/>
      <c r="BL766" s="4"/>
      <c r="BM766" s="4"/>
      <c r="BN766" s="4"/>
      <c r="BO766" s="4"/>
      <c r="BP766" s="4"/>
      <c r="BQ766" s="4"/>
      <c r="BR766" s="4"/>
    </row>
    <row r="767" spans="1:70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  <c r="AY767" s="4"/>
      <c r="AZ767" s="4"/>
      <c r="BA767" s="4"/>
      <c r="BB767" s="4"/>
      <c r="BC767" s="4"/>
      <c r="BD767" s="4"/>
      <c r="BE767" s="4"/>
      <c r="BF767" s="4"/>
      <c r="BG767" s="4"/>
      <c r="BH767" s="4"/>
      <c r="BI767" s="4"/>
      <c r="BJ767" s="4"/>
      <c r="BK767" s="4"/>
      <c r="BL767" s="4"/>
      <c r="BM767" s="4"/>
      <c r="BN767" s="4"/>
      <c r="BO767" s="4"/>
      <c r="BP767" s="4"/>
      <c r="BQ767" s="4"/>
      <c r="BR767" s="4"/>
    </row>
    <row r="768" spans="1:70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  <c r="AY768" s="4"/>
      <c r="AZ768" s="4"/>
      <c r="BA768" s="4"/>
      <c r="BB768" s="4"/>
      <c r="BC768" s="4"/>
      <c r="BD768" s="4"/>
      <c r="BE768" s="4"/>
      <c r="BF768" s="4"/>
      <c r="BG768" s="4"/>
      <c r="BH768" s="4"/>
      <c r="BI768" s="4"/>
      <c r="BJ768" s="4"/>
      <c r="BK768" s="4"/>
      <c r="BL768" s="4"/>
      <c r="BM768" s="4"/>
      <c r="BN768" s="4"/>
      <c r="BO768" s="4"/>
      <c r="BP768" s="4"/>
      <c r="BQ768" s="4"/>
      <c r="BR768" s="4"/>
    </row>
    <row r="769" spans="1:70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  <c r="AY769" s="4"/>
      <c r="AZ769" s="4"/>
      <c r="BA769" s="4"/>
      <c r="BB769" s="4"/>
      <c r="BC769" s="4"/>
      <c r="BD769" s="4"/>
      <c r="BE769" s="4"/>
      <c r="BF769" s="4"/>
      <c r="BG769" s="4"/>
      <c r="BH769" s="4"/>
      <c r="BI769" s="4"/>
      <c r="BJ769" s="4"/>
      <c r="BK769" s="4"/>
      <c r="BL769" s="4"/>
      <c r="BM769" s="4"/>
      <c r="BN769" s="4"/>
      <c r="BO769" s="4"/>
      <c r="BP769" s="4"/>
      <c r="BQ769" s="4"/>
      <c r="BR769" s="4"/>
    </row>
    <row r="770" spans="1:70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  <c r="AY770" s="4"/>
      <c r="AZ770" s="4"/>
      <c r="BA770" s="4"/>
      <c r="BB770" s="4"/>
      <c r="BC770" s="4"/>
      <c r="BD770" s="4"/>
      <c r="BE770" s="4"/>
      <c r="BF770" s="4"/>
      <c r="BG770" s="4"/>
      <c r="BH770" s="4"/>
      <c r="BI770" s="4"/>
      <c r="BJ770" s="4"/>
      <c r="BK770" s="4"/>
      <c r="BL770" s="4"/>
      <c r="BM770" s="4"/>
      <c r="BN770" s="4"/>
      <c r="BO770" s="4"/>
      <c r="BP770" s="4"/>
      <c r="BQ770" s="4"/>
      <c r="BR770" s="4"/>
    </row>
    <row r="771" spans="1:70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  <c r="AY771" s="4"/>
      <c r="AZ771" s="4"/>
      <c r="BA771" s="4"/>
      <c r="BB771" s="4"/>
      <c r="BC771" s="4"/>
      <c r="BD771" s="4"/>
      <c r="BE771" s="4"/>
      <c r="BF771" s="4"/>
      <c r="BG771" s="4"/>
      <c r="BH771" s="4"/>
      <c r="BI771" s="4"/>
      <c r="BJ771" s="4"/>
      <c r="BK771" s="4"/>
      <c r="BL771" s="4"/>
      <c r="BM771" s="4"/>
      <c r="BN771" s="4"/>
      <c r="BO771" s="4"/>
      <c r="BP771" s="4"/>
      <c r="BQ771" s="4"/>
      <c r="BR771" s="4"/>
    </row>
    <row r="772" spans="1:70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  <c r="AY772" s="4"/>
      <c r="AZ772" s="4"/>
      <c r="BA772" s="4"/>
      <c r="BB772" s="4"/>
      <c r="BC772" s="4"/>
      <c r="BD772" s="4"/>
      <c r="BE772" s="4"/>
      <c r="BF772" s="4"/>
      <c r="BG772" s="4"/>
      <c r="BH772" s="4"/>
      <c r="BI772" s="4"/>
      <c r="BJ772" s="4"/>
      <c r="BK772" s="4"/>
      <c r="BL772" s="4"/>
      <c r="BM772" s="4"/>
      <c r="BN772" s="4"/>
      <c r="BO772" s="4"/>
      <c r="BP772" s="4"/>
      <c r="BQ772" s="4"/>
      <c r="BR772" s="4"/>
    </row>
    <row r="773" spans="1:70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  <c r="AY773" s="4"/>
      <c r="AZ773" s="4"/>
      <c r="BA773" s="4"/>
      <c r="BB773" s="4"/>
      <c r="BC773" s="4"/>
      <c r="BD773" s="4"/>
      <c r="BE773" s="4"/>
      <c r="BF773" s="4"/>
      <c r="BG773" s="4"/>
      <c r="BH773" s="4"/>
      <c r="BI773" s="4"/>
      <c r="BJ773" s="4"/>
      <c r="BK773" s="4"/>
      <c r="BL773" s="4"/>
      <c r="BM773" s="4"/>
      <c r="BN773" s="4"/>
      <c r="BO773" s="4"/>
      <c r="BP773" s="4"/>
      <c r="BQ773" s="4"/>
      <c r="BR773" s="4"/>
    </row>
    <row r="774" spans="1:70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  <c r="AY774" s="4"/>
      <c r="AZ774" s="4"/>
      <c r="BA774" s="4"/>
      <c r="BB774" s="4"/>
      <c r="BC774" s="4"/>
      <c r="BD774" s="4"/>
      <c r="BE774" s="4"/>
      <c r="BF774" s="4"/>
      <c r="BG774" s="4"/>
      <c r="BH774" s="4"/>
      <c r="BI774" s="4"/>
      <c r="BJ774" s="4"/>
      <c r="BK774" s="4"/>
      <c r="BL774" s="4"/>
      <c r="BM774" s="4"/>
      <c r="BN774" s="4"/>
      <c r="BO774" s="4"/>
      <c r="BP774" s="4"/>
      <c r="BQ774" s="4"/>
      <c r="BR774" s="4"/>
    </row>
    <row r="775" spans="1:70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  <c r="AY775" s="4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J775" s="4"/>
      <c r="BK775" s="4"/>
      <c r="BL775" s="4"/>
      <c r="BM775" s="4"/>
      <c r="BN775" s="4"/>
      <c r="BO775" s="4"/>
      <c r="BP775" s="4"/>
      <c r="BQ775" s="4"/>
      <c r="BR775" s="4"/>
    </row>
    <row r="776" spans="1:70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  <c r="AY776" s="4"/>
      <c r="AZ776" s="4"/>
      <c r="BA776" s="4"/>
      <c r="BB776" s="4"/>
      <c r="BC776" s="4"/>
      <c r="BD776" s="4"/>
      <c r="BE776" s="4"/>
      <c r="BF776" s="4"/>
      <c r="BG776" s="4"/>
      <c r="BH776" s="4"/>
      <c r="BI776" s="4"/>
      <c r="BJ776" s="4"/>
      <c r="BK776" s="4"/>
      <c r="BL776" s="4"/>
      <c r="BM776" s="4"/>
      <c r="BN776" s="4"/>
      <c r="BO776" s="4"/>
      <c r="BP776" s="4"/>
      <c r="BQ776" s="4"/>
      <c r="BR776" s="4"/>
    </row>
    <row r="777" spans="1:70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  <c r="AY777" s="4"/>
      <c r="AZ777" s="4"/>
      <c r="BA777" s="4"/>
      <c r="BB777" s="4"/>
      <c r="BC777" s="4"/>
      <c r="BD777" s="4"/>
      <c r="BE777" s="4"/>
      <c r="BF777" s="4"/>
      <c r="BG777" s="4"/>
      <c r="BH777" s="4"/>
      <c r="BI777" s="4"/>
      <c r="BJ777" s="4"/>
      <c r="BK777" s="4"/>
      <c r="BL777" s="4"/>
      <c r="BM777" s="4"/>
      <c r="BN777" s="4"/>
      <c r="BO777" s="4"/>
      <c r="BP777" s="4"/>
      <c r="BQ777" s="4"/>
      <c r="BR777" s="4"/>
    </row>
    <row r="778" spans="1:70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  <c r="AY778" s="4"/>
      <c r="AZ778" s="4"/>
      <c r="BA778" s="4"/>
      <c r="BB778" s="4"/>
      <c r="BC778" s="4"/>
      <c r="BD778" s="4"/>
      <c r="BE778" s="4"/>
      <c r="BF778" s="4"/>
      <c r="BG778" s="4"/>
      <c r="BH778" s="4"/>
      <c r="BI778" s="4"/>
      <c r="BJ778" s="4"/>
      <c r="BK778" s="4"/>
      <c r="BL778" s="4"/>
      <c r="BM778" s="4"/>
      <c r="BN778" s="4"/>
      <c r="BO778" s="4"/>
      <c r="BP778" s="4"/>
      <c r="BQ778" s="4"/>
      <c r="BR778" s="4"/>
    </row>
    <row r="779" spans="1:70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  <c r="AY779" s="4"/>
      <c r="AZ779" s="4"/>
      <c r="BA779" s="4"/>
      <c r="BB779" s="4"/>
      <c r="BC779" s="4"/>
      <c r="BD779" s="4"/>
      <c r="BE779" s="4"/>
      <c r="BF779" s="4"/>
      <c r="BG779" s="4"/>
      <c r="BH779" s="4"/>
      <c r="BI779" s="4"/>
      <c r="BJ779" s="4"/>
      <c r="BK779" s="4"/>
      <c r="BL779" s="4"/>
      <c r="BM779" s="4"/>
      <c r="BN779" s="4"/>
      <c r="BO779" s="4"/>
      <c r="BP779" s="4"/>
      <c r="BQ779" s="4"/>
      <c r="BR779" s="4"/>
    </row>
    <row r="780" spans="1:70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  <c r="AY780" s="4"/>
      <c r="AZ780" s="4"/>
      <c r="BA780" s="4"/>
      <c r="BB780" s="4"/>
      <c r="BC780" s="4"/>
      <c r="BD780" s="4"/>
      <c r="BE780" s="4"/>
      <c r="BF780" s="4"/>
      <c r="BG780" s="4"/>
      <c r="BH780" s="4"/>
      <c r="BI780" s="4"/>
      <c r="BJ780" s="4"/>
      <c r="BK780" s="4"/>
      <c r="BL780" s="4"/>
      <c r="BM780" s="4"/>
      <c r="BN780" s="4"/>
      <c r="BO780" s="4"/>
      <c r="BP780" s="4"/>
      <c r="BQ780" s="4"/>
      <c r="BR780" s="4"/>
    </row>
    <row r="781" spans="1:70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  <c r="AY781" s="4"/>
      <c r="AZ781" s="4"/>
      <c r="BA781" s="4"/>
      <c r="BB781" s="4"/>
      <c r="BC781" s="4"/>
      <c r="BD781" s="4"/>
      <c r="BE781" s="4"/>
      <c r="BF781" s="4"/>
      <c r="BG781" s="4"/>
      <c r="BH781" s="4"/>
      <c r="BI781" s="4"/>
      <c r="BJ781" s="4"/>
      <c r="BK781" s="4"/>
      <c r="BL781" s="4"/>
      <c r="BM781" s="4"/>
      <c r="BN781" s="4"/>
      <c r="BO781" s="4"/>
      <c r="BP781" s="4"/>
      <c r="BQ781" s="4"/>
      <c r="BR781" s="4"/>
    </row>
    <row r="782" spans="1:70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  <c r="AY782" s="4"/>
      <c r="AZ782" s="4"/>
      <c r="BA782" s="4"/>
      <c r="BB782" s="4"/>
      <c r="BC782" s="4"/>
      <c r="BD782" s="4"/>
      <c r="BE782" s="4"/>
      <c r="BF782" s="4"/>
      <c r="BG782" s="4"/>
      <c r="BH782" s="4"/>
      <c r="BI782" s="4"/>
      <c r="BJ782" s="4"/>
      <c r="BK782" s="4"/>
      <c r="BL782" s="4"/>
      <c r="BM782" s="4"/>
      <c r="BN782" s="4"/>
      <c r="BO782" s="4"/>
      <c r="BP782" s="4"/>
      <c r="BQ782" s="4"/>
      <c r="BR782" s="4"/>
    </row>
    <row r="783" spans="1:70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  <c r="AY783" s="4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J783" s="4"/>
      <c r="BK783" s="4"/>
      <c r="BL783" s="4"/>
      <c r="BM783" s="4"/>
      <c r="BN783" s="4"/>
      <c r="BO783" s="4"/>
      <c r="BP783" s="4"/>
      <c r="BQ783" s="4"/>
      <c r="BR783" s="4"/>
    </row>
    <row r="784" spans="1:70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  <c r="AY784" s="4"/>
      <c r="AZ784" s="4"/>
      <c r="BA784" s="4"/>
      <c r="BB784" s="4"/>
      <c r="BC784" s="4"/>
      <c r="BD784" s="4"/>
      <c r="BE784" s="4"/>
      <c r="BF784" s="4"/>
      <c r="BG784" s="4"/>
      <c r="BH784" s="4"/>
      <c r="BI784" s="4"/>
      <c r="BJ784" s="4"/>
      <c r="BK784" s="4"/>
      <c r="BL784" s="4"/>
      <c r="BM784" s="4"/>
      <c r="BN784" s="4"/>
      <c r="BO784" s="4"/>
      <c r="BP784" s="4"/>
      <c r="BQ784" s="4"/>
      <c r="BR784" s="4"/>
    </row>
    <row r="785" spans="1:70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  <c r="AY785" s="4"/>
      <c r="AZ785" s="4"/>
      <c r="BA785" s="4"/>
      <c r="BB785" s="4"/>
      <c r="BC785" s="4"/>
      <c r="BD785" s="4"/>
      <c r="BE785" s="4"/>
      <c r="BF785" s="4"/>
      <c r="BG785" s="4"/>
      <c r="BH785" s="4"/>
      <c r="BI785" s="4"/>
      <c r="BJ785" s="4"/>
      <c r="BK785" s="4"/>
      <c r="BL785" s="4"/>
      <c r="BM785" s="4"/>
      <c r="BN785" s="4"/>
      <c r="BO785" s="4"/>
      <c r="BP785" s="4"/>
      <c r="BQ785" s="4"/>
      <c r="BR785" s="4"/>
    </row>
    <row r="786" spans="1:70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  <c r="AY786" s="4"/>
      <c r="AZ786" s="4"/>
      <c r="BA786" s="4"/>
      <c r="BB786" s="4"/>
      <c r="BC786" s="4"/>
      <c r="BD786" s="4"/>
      <c r="BE786" s="4"/>
      <c r="BF786" s="4"/>
      <c r="BG786" s="4"/>
      <c r="BH786" s="4"/>
      <c r="BI786" s="4"/>
      <c r="BJ786" s="4"/>
      <c r="BK786" s="4"/>
      <c r="BL786" s="4"/>
      <c r="BM786" s="4"/>
      <c r="BN786" s="4"/>
      <c r="BO786" s="4"/>
      <c r="BP786" s="4"/>
      <c r="BQ786" s="4"/>
      <c r="BR786" s="4"/>
    </row>
    <row r="787" spans="1:70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  <c r="AY787" s="4"/>
      <c r="AZ787" s="4"/>
      <c r="BA787" s="4"/>
      <c r="BB787" s="4"/>
      <c r="BC787" s="4"/>
      <c r="BD787" s="4"/>
      <c r="BE787" s="4"/>
      <c r="BF787" s="4"/>
      <c r="BG787" s="4"/>
      <c r="BH787" s="4"/>
      <c r="BI787" s="4"/>
      <c r="BJ787" s="4"/>
      <c r="BK787" s="4"/>
      <c r="BL787" s="4"/>
      <c r="BM787" s="4"/>
      <c r="BN787" s="4"/>
      <c r="BO787" s="4"/>
      <c r="BP787" s="4"/>
      <c r="BQ787" s="4"/>
      <c r="BR787" s="4"/>
    </row>
    <row r="788" spans="1:70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  <c r="AY788" s="4"/>
      <c r="AZ788" s="4"/>
      <c r="BA788" s="4"/>
      <c r="BB788" s="4"/>
      <c r="BC788" s="4"/>
      <c r="BD788" s="4"/>
      <c r="BE788" s="4"/>
      <c r="BF788" s="4"/>
      <c r="BG788" s="4"/>
      <c r="BH788" s="4"/>
      <c r="BI788" s="4"/>
      <c r="BJ788" s="4"/>
      <c r="BK788" s="4"/>
      <c r="BL788" s="4"/>
      <c r="BM788" s="4"/>
      <c r="BN788" s="4"/>
      <c r="BO788" s="4"/>
      <c r="BP788" s="4"/>
      <c r="BQ788" s="4"/>
      <c r="BR788" s="4"/>
    </row>
    <row r="789" spans="1:70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  <c r="AY789" s="4"/>
      <c r="AZ789" s="4"/>
      <c r="BA789" s="4"/>
      <c r="BB789" s="4"/>
      <c r="BC789" s="4"/>
      <c r="BD789" s="4"/>
      <c r="BE789" s="4"/>
      <c r="BF789" s="4"/>
      <c r="BG789" s="4"/>
      <c r="BH789" s="4"/>
      <c r="BI789" s="4"/>
      <c r="BJ789" s="4"/>
      <c r="BK789" s="4"/>
      <c r="BL789" s="4"/>
      <c r="BM789" s="4"/>
      <c r="BN789" s="4"/>
      <c r="BO789" s="4"/>
      <c r="BP789" s="4"/>
      <c r="BQ789" s="4"/>
      <c r="BR789" s="4"/>
    </row>
    <row r="790" spans="1:70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  <c r="AY790" s="4"/>
      <c r="AZ790" s="4"/>
      <c r="BA790" s="4"/>
      <c r="BB790" s="4"/>
      <c r="BC790" s="4"/>
      <c r="BD790" s="4"/>
      <c r="BE790" s="4"/>
      <c r="BF790" s="4"/>
      <c r="BG790" s="4"/>
      <c r="BH790" s="4"/>
      <c r="BI790" s="4"/>
      <c r="BJ790" s="4"/>
      <c r="BK790" s="4"/>
      <c r="BL790" s="4"/>
      <c r="BM790" s="4"/>
      <c r="BN790" s="4"/>
      <c r="BO790" s="4"/>
      <c r="BP790" s="4"/>
      <c r="BQ790" s="4"/>
      <c r="BR790" s="4"/>
    </row>
    <row r="791" spans="1:70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  <c r="AY791" s="4"/>
      <c r="AZ791" s="4"/>
      <c r="BA791" s="4"/>
      <c r="BB791" s="4"/>
      <c r="BC791" s="4"/>
      <c r="BD791" s="4"/>
      <c r="BE791" s="4"/>
      <c r="BF791" s="4"/>
      <c r="BG791" s="4"/>
      <c r="BH791" s="4"/>
      <c r="BI791" s="4"/>
      <c r="BJ791" s="4"/>
      <c r="BK791" s="4"/>
      <c r="BL791" s="4"/>
      <c r="BM791" s="4"/>
      <c r="BN791" s="4"/>
      <c r="BO791" s="4"/>
      <c r="BP791" s="4"/>
      <c r="BQ791" s="4"/>
      <c r="BR791" s="4"/>
    </row>
    <row r="792" spans="1:70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  <c r="AY792" s="4"/>
      <c r="AZ792" s="4"/>
      <c r="BA792" s="4"/>
      <c r="BB792" s="4"/>
      <c r="BC792" s="4"/>
      <c r="BD792" s="4"/>
      <c r="BE792" s="4"/>
      <c r="BF792" s="4"/>
      <c r="BG792" s="4"/>
      <c r="BH792" s="4"/>
      <c r="BI792" s="4"/>
      <c r="BJ792" s="4"/>
      <c r="BK792" s="4"/>
      <c r="BL792" s="4"/>
      <c r="BM792" s="4"/>
      <c r="BN792" s="4"/>
      <c r="BO792" s="4"/>
      <c r="BP792" s="4"/>
      <c r="BQ792" s="4"/>
      <c r="BR792" s="4"/>
    </row>
    <row r="793" spans="1:70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  <c r="AY793" s="4"/>
      <c r="AZ793" s="4"/>
      <c r="BA793" s="4"/>
      <c r="BB793" s="4"/>
      <c r="BC793" s="4"/>
      <c r="BD793" s="4"/>
      <c r="BE793" s="4"/>
      <c r="BF793" s="4"/>
      <c r="BG793" s="4"/>
      <c r="BH793" s="4"/>
      <c r="BI793" s="4"/>
      <c r="BJ793" s="4"/>
      <c r="BK793" s="4"/>
      <c r="BL793" s="4"/>
      <c r="BM793" s="4"/>
      <c r="BN793" s="4"/>
      <c r="BO793" s="4"/>
      <c r="BP793" s="4"/>
      <c r="BQ793" s="4"/>
      <c r="BR793" s="4"/>
    </row>
    <row r="794" spans="1:70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  <c r="AY794" s="4"/>
      <c r="AZ794" s="4"/>
      <c r="BA794" s="4"/>
      <c r="BB794" s="4"/>
      <c r="BC794" s="4"/>
      <c r="BD794" s="4"/>
      <c r="BE794" s="4"/>
      <c r="BF794" s="4"/>
      <c r="BG794" s="4"/>
      <c r="BH794" s="4"/>
      <c r="BI794" s="4"/>
      <c r="BJ794" s="4"/>
      <c r="BK794" s="4"/>
      <c r="BL794" s="4"/>
      <c r="BM794" s="4"/>
      <c r="BN794" s="4"/>
      <c r="BO794" s="4"/>
      <c r="BP794" s="4"/>
      <c r="BQ794" s="4"/>
      <c r="BR794" s="4"/>
    </row>
    <row r="795" spans="1:70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  <c r="AY795" s="4"/>
      <c r="AZ795" s="4"/>
      <c r="BA795" s="4"/>
      <c r="BB795" s="4"/>
      <c r="BC795" s="4"/>
      <c r="BD795" s="4"/>
      <c r="BE795" s="4"/>
      <c r="BF795" s="4"/>
      <c r="BG795" s="4"/>
      <c r="BH795" s="4"/>
      <c r="BI795" s="4"/>
      <c r="BJ795" s="4"/>
      <c r="BK795" s="4"/>
      <c r="BL795" s="4"/>
      <c r="BM795" s="4"/>
      <c r="BN795" s="4"/>
      <c r="BO795" s="4"/>
      <c r="BP795" s="4"/>
      <c r="BQ795" s="4"/>
      <c r="BR795" s="4"/>
    </row>
    <row r="796" spans="1:70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  <c r="AY796" s="4"/>
      <c r="AZ796" s="4"/>
      <c r="BA796" s="4"/>
      <c r="BB796" s="4"/>
      <c r="BC796" s="4"/>
      <c r="BD796" s="4"/>
      <c r="BE796" s="4"/>
      <c r="BF796" s="4"/>
      <c r="BG796" s="4"/>
      <c r="BH796" s="4"/>
      <c r="BI796" s="4"/>
      <c r="BJ796" s="4"/>
      <c r="BK796" s="4"/>
      <c r="BL796" s="4"/>
      <c r="BM796" s="4"/>
      <c r="BN796" s="4"/>
      <c r="BO796" s="4"/>
      <c r="BP796" s="4"/>
      <c r="BQ796" s="4"/>
      <c r="BR796" s="4"/>
    </row>
    <row r="797" spans="1:70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  <c r="AY797" s="4"/>
      <c r="AZ797" s="4"/>
      <c r="BA797" s="4"/>
      <c r="BB797" s="4"/>
      <c r="BC797" s="4"/>
      <c r="BD797" s="4"/>
      <c r="BE797" s="4"/>
      <c r="BF797" s="4"/>
      <c r="BG797" s="4"/>
      <c r="BH797" s="4"/>
      <c r="BI797" s="4"/>
      <c r="BJ797" s="4"/>
      <c r="BK797" s="4"/>
      <c r="BL797" s="4"/>
      <c r="BM797" s="4"/>
      <c r="BN797" s="4"/>
      <c r="BO797" s="4"/>
      <c r="BP797" s="4"/>
      <c r="BQ797" s="4"/>
      <c r="BR797" s="4"/>
    </row>
    <row r="798" spans="1:70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  <c r="AY798" s="4"/>
      <c r="AZ798" s="4"/>
      <c r="BA798" s="4"/>
      <c r="BB798" s="4"/>
      <c r="BC798" s="4"/>
      <c r="BD798" s="4"/>
      <c r="BE798" s="4"/>
      <c r="BF798" s="4"/>
      <c r="BG798" s="4"/>
      <c r="BH798" s="4"/>
      <c r="BI798" s="4"/>
      <c r="BJ798" s="4"/>
      <c r="BK798" s="4"/>
      <c r="BL798" s="4"/>
      <c r="BM798" s="4"/>
      <c r="BN798" s="4"/>
      <c r="BO798" s="4"/>
      <c r="BP798" s="4"/>
      <c r="BQ798" s="4"/>
      <c r="BR798" s="4"/>
    </row>
    <row r="799" spans="1:70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  <c r="AY799" s="4"/>
      <c r="AZ799" s="4"/>
      <c r="BA799" s="4"/>
      <c r="BB799" s="4"/>
      <c r="BC799" s="4"/>
      <c r="BD799" s="4"/>
      <c r="BE799" s="4"/>
      <c r="BF799" s="4"/>
      <c r="BG799" s="4"/>
      <c r="BH799" s="4"/>
      <c r="BI799" s="4"/>
      <c r="BJ799" s="4"/>
      <c r="BK799" s="4"/>
      <c r="BL799" s="4"/>
      <c r="BM799" s="4"/>
      <c r="BN799" s="4"/>
      <c r="BO799" s="4"/>
      <c r="BP799" s="4"/>
      <c r="BQ799" s="4"/>
      <c r="BR799" s="4"/>
    </row>
    <row r="800" spans="1:70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  <c r="AY800" s="4"/>
      <c r="AZ800" s="4"/>
      <c r="BA800" s="4"/>
      <c r="BB800" s="4"/>
      <c r="BC800" s="4"/>
      <c r="BD800" s="4"/>
      <c r="BE800" s="4"/>
      <c r="BF800" s="4"/>
      <c r="BG800" s="4"/>
      <c r="BH800" s="4"/>
      <c r="BI800" s="4"/>
      <c r="BJ800" s="4"/>
      <c r="BK800" s="4"/>
      <c r="BL800" s="4"/>
      <c r="BM800" s="4"/>
      <c r="BN800" s="4"/>
      <c r="BO800" s="4"/>
      <c r="BP800" s="4"/>
      <c r="BQ800" s="4"/>
      <c r="BR800" s="4"/>
    </row>
    <row r="801" spans="1:70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  <c r="AY801" s="4"/>
      <c r="AZ801" s="4"/>
      <c r="BA801" s="4"/>
      <c r="BB801" s="4"/>
      <c r="BC801" s="4"/>
      <c r="BD801" s="4"/>
      <c r="BE801" s="4"/>
      <c r="BF801" s="4"/>
      <c r="BG801" s="4"/>
      <c r="BH801" s="4"/>
      <c r="BI801" s="4"/>
      <c r="BJ801" s="4"/>
      <c r="BK801" s="4"/>
      <c r="BL801" s="4"/>
      <c r="BM801" s="4"/>
      <c r="BN801" s="4"/>
      <c r="BO801" s="4"/>
      <c r="BP801" s="4"/>
      <c r="BQ801" s="4"/>
      <c r="BR801" s="4"/>
    </row>
    <row r="802" spans="1:70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  <c r="AY802" s="4"/>
      <c r="AZ802" s="4"/>
      <c r="BA802" s="4"/>
      <c r="BB802" s="4"/>
      <c r="BC802" s="4"/>
      <c r="BD802" s="4"/>
      <c r="BE802" s="4"/>
      <c r="BF802" s="4"/>
      <c r="BG802" s="4"/>
      <c r="BH802" s="4"/>
      <c r="BI802" s="4"/>
      <c r="BJ802" s="4"/>
      <c r="BK802" s="4"/>
      <c r="BL802" s="4"/>
      <c r="BM802" s="4"/>
      <c r="BN802" s="4"/>
      <c r="BO802" s="4"/>
      <c r="BP802" s="4"/>
      <c r="BQ802" s="4"/>
      <c r="BR802" s="4"/>
    </row>
    <row r="803" spans="1:70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  <c r="AY803" s="4"/>
      <c r="AZ803" s="4"/>
      <c r="BA803" s="4"/>
      <c r="BB803" s="4"/>
      <c r="BC803" s="4"/>
      <c r="BD803" s="4"/>
      <c r="BE803" s="4"/>
      <c r="BF803" s="4"/>
      <c r="BG803" s="4"/>
      <c r="BH803" s="4"/>
      <c r="BI803" s="4"/>
      <c r="BJ803" s="4"/>
      <c r="BK803" s="4"/>
      <c r="BL803" s="4"/>
      <c r="BM803" s="4"/>
      <c r="BN803" s="4"/>
      <c r="BO803" s="4"/>
      <c r="BP803" s="4"/>
      <c r="BQ803" s="4"/>
      <c r="BR803" s="4"/>
    </row>
    <row r="804" spans="1:70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  <c r="AY804" s="4"/>
      <c r="AZ804" s="4"/>
      <c r="BA804" s="4"/>
      <c r="BB804" s="4"/>
      <c r="BC804" s="4"/>
      <c r="BD804" s="4"/>
      <c r="BE804" s="4"/>
      <c r="BF804" s="4"/>
      <c r="BG804" s="4"/>
      <c r="BH804" s="4"/>
      <c r="BI804" s="4"/>
      <c r="BJ804" s="4"/>
      <c r="BK804" s="4"/>
      <c r="BL804" s="4"/>
      <c r="BM804" s="4"/>
      <c r="BN804" s="4"/>
      <c r="BO804" s="4"/>
      <c r="BP804" s="4"/>
      <c r="BQ804" s="4"/>
      <c r="BR804" s="4"/>
    </row>
    <row r="805" spans="1:70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  <c r="AY805" s="4"/>
      <c r="AZ805" s="4"/>
      <c r="BA805" s="4"/>
      <c r="BB805" s="4"/>
      <c r="BC805" s="4"/>
      <c r="BD805" s="4"/>
      <c r="BE805" s="4"/>
      <c r="BF805" s="4"/>
      <c r="BG805" s="4"/>
      <c r="BH805" s="4"/>
      <c r="BI805" s="4"/>
      <c r="BJ805" s="4"/>
      <c r="BK805" s="4"/>
      <c r="BL805" s="4"/>
      <c r="BM805" s="4"/>
      <c r="BN805" s="4"/>
      <c r="BO805" s="4"/>
      <c r="BP805" s="4"/>
      <c r="BQ805" s="4"/>
      <c r="BR805" s="4"/>
    </row>
    <row r="806" spans="1:70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  <c r="AY806" s="4"/>
      <c r="AZ806" s="4"/>
      <c r="BA806" s="4"/>
      <c r="BB806" s="4"/>
      <c r="BC806" s="4"/>
      <c r="BD806" s="4"/>
      <c r="BE806" s="4"/>
      <c r="BF806" s="4"/>
      <c r="BG806" s="4"/>
      <c r="BH806" s="4"/>
      <c r="BI806" s="4"/>
      <c r="BJ806" s="4"/>
      <c r="BK806" s="4"/>
      <c r="BL806" s="4"/>
      <c r="BM806" s="4"/>
      <c r="BN806" s="4"/>
      <c r="BO806" s="4"/>
      <c r="BP806" s="4"/>
      <c r="BQ806" s="4"/>
      <c r="BR806" s="4"/>
    </row>
    <row r="807" spans="1:70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  <c r="AY807" s="4"/>
      <c r="AZ807" s="4"/>
      <c r="BA807" s="4"/>
      <c r="BB807" s="4"/>
      <c r="BC807" s="4"/>
      <c r="BD807" s="4"/>
      <c r="BE807" s="4"/>
      <c r="BF807" s="4"/>
      <c r="BG807" s="4"/>
      <c r="BH807" s="4"/>
      <c r="BI807" s="4"/>
      <c r="BJ807" s="4"/>
      <c r="BK807" s="4"/>
      <c r="BL807" s="4"/>
      <c r="BM807" s="4"/>
      <c r="BN807" s="4"/>
      <c r="BO807" s="4"/>
      <c r="BP807" s="4"/>
      <c r="BQ807" s="4"/>
      <c r="BR807" s="4"/>
    </row>
    <row r="808" spans="1:70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  <c r="AY808" s="4"/>
      <c r="AZ808" s="4"/>
      <c r="BA808" s="4"/>
      <c r="BB808" s="4"/>
      <c r="BC808" s="4"/>
      <c r="BD808" s="4"/>
      <c r="BE808" s="4"/>
      <c r="BF808" s="4"/>
      <c r="BG808" s="4"/>
      <c r="BH808" s="4"/>
      <c r="BI808" s="4"/>
      <c r="BJ808" s="4"/>
      <c r="BK808" s="4"/>
      <c r="BL808" s="4"/>
      <c r="BM808" s="4"/>
      <c r="BN808" s="4"/>
      <c r="BO808" s="4"/>
      <c r="BP808" s="4"/>
      <c r="BQ808" s="4"/>
      <c r="BR808" s="4"/>
    </row>
    <row r="809" spans="1:70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  <c r="AY809" s="4"/>
      <c r="AZ809" s="4"/>
      <c r="BA809" s="4"/>
      <c r="BB809" s="4"/>
      <c r="BC809" s="4"/>
      <c r="BD809" s="4"/>
      <c r="BE809" s="4"/>
      <c r="BF809" s="4"/>
      <c r="BG809" s="4"/>
      <c r="BH809" s="4"/>
      <c r="BI809" s="4"/>
      <c r="BJ809" s="4"/>
      <c r="BK809" s="4"/>
      <c r="BL809" s="4"/>
      <c r="BM809" s="4"/>
      <c r="BN809" s="4"/>
      <c r="BO809" s="4"/>
      <c r="BP809" s="4"/>
      <c r="BQ809" s="4"/>
      <c r="BR809" s="4"/>
    </row>
    <row r="810" spans="1:70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  <c r="AY810" s="4"/>
      <c r="AZ810" s="4"/>
      <c r="BA810" s="4"/>
      <c r="BB810" s="4"/>
      <c r="BC810" s="4"/>
      <c r="BD810" s="4"/>
      <c r="BE810" s="4"/>
      <c r="BF810" s="4"/>
      <c r="BG810" s="4"/>
      <c r="BH810" s="4"/>
      <c r="BI810" s="4"/>
      <c r="BJ810" s="4"/>
      <c r="BK810" s="4"/>
      <c r="BL810" s="4"/>
      <c r="BM810" s="4"/>
      <c r="BN810" s="4"/>
      <c r="BO810" s="4"/>
      <c r="BP810" s="4"/>
      <c r="BQ810" s="4"/>
      <c r="BR810" s="4"/>
    </row>
    <row r="811" spans="1:70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  <c r="AY811" s="4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J811" s="4"/>
      <c r="BK811" s="4"/>
      <c r="BL811" s="4"/>
      <c r="BM811" s="4"/>
      <c r="BN811" s="4"/>
      <c r="BO811" s="4"/>
      <c r="BP811" s="4"/>
      <c r="BQ811" s="4"/>
      <c r="BR811" s="4"/>
    </row>
    <row r="812" spans="1:70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  <c r="AY812" s="4"/>
      <c r="AZ812" s="4"/>
      <c r="BA812" s="4"/>
      <c r="BB812" s="4"/>
      <c r="BC812" s="4"/>
      <c r="BD812" s="4"/>
      <c r="BE812" s="4"/>
      <c r="BF812" s="4"/>
      <c r="BG812" s="4"/>
      <c r="BH812" s="4"/>
      <c r="BI812" s="4"/>
      <c r="BJ812" s="4"/>
      <c r="BK812" s="4"/>
      <c r="BL812" s="4"/>
      <c r="BM812" s="4"/>
      <c r="BN812" s="4"/>
      <c r="BO812" s="4"/>
      <c r="BP812" s="4"/>
      <c r="BQ812" s="4"/>
      <c r="BR812" s="4"/>
    </row>
    <row r="813" spans="1:70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  <c r="AY813" s="4"/>
      <c r="AZ813" s="4"/>
      <c r="BA813" s="4"/>
      <c r="BB813" s="4"/>
      <c r="BC813" s="4"/>
      <c r="BD813" s="4"/>
      <c r="BE813" s="4"/>
      <c r="BF813" s="4"/>
      <c r="BG813" s="4"/>
      <c r="BH813" s="4"/>
      <c r="BI813" s="4"/>
      <c r="BJ813" s="4"/>
      <c r="BK813" s="4"/>
      <c r="BL813" s="4"/>
      <c r="BM813" s="4"/>
      <c r="BN813" s="4"/>
      <c r="BO813" s="4"/>
      <c r="BP813" s="4"/>
      <c r="BQ813" s="4"/>
      <c r="BR813" s="4"/>
    </row>
    <row r="814" spans="1:70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  <c r="AY814" s="4"/>
      <c r="AZ814" s="4"/>
      <c r="BA814" s="4"/>
      <c r="BB814" s="4"/>
      <c r="BC814" s="4"/>
      <c r="BD814" s="4"/>
      <c r="BE814" s="4"/>
      <c r="BF814" s="4"/>
      <c r="BG814" s="4"/>
      <c r="BH814" s="4"/>
      <c r="BI814" s="4"/>
      <c r="BJ814" s="4"/>
      <c r="BK814" s="4"/>
      <c r="BL814" s="4"/>
      <c r="BM814" s="4"/>
      <c r="BN814" s="4"/>
      <c r="BO814" s="4"/>
      <c r="BP814" s="4"/>
      <c r="BQ814" s="4"/>
      <c r="BR814" s="4"/>
    </row>
    <row r="815" spans="1:70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  <c r="AY815" s="4"/>
      <c r="AZ815" s="4"/>
      <c r="BA815" s="4"/>
      <c r="BB815" s="4"/>
      <c r="BC815" s="4"/>
      <c r="BD815" s="4"/>
      <c r="BE815" s="4"/>
      <c r="BF815" s="4"/>
      <c r="BG815" s="4"/>
      <c r="BH815" s="4"/>
      <c r="BI815" s="4"/>
      <c r="BJ815" s="4"/>
      <c r="BK815" s="4"/>
      <c r="BL815" s="4"/>
      <c r="BM815" s="4"/>
      <c r="BN815" s="4"/>
      <c r="BO815" s="4"/>
      <c r="BP815" s="4"/>
      <c r="BQ815" s="4"/>
      <c r="BR815" s="4"/>
    </row>
    <row r="816" spans="1:70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  <c r="AY816" s="4"/>
      <c r="AZ816" s="4"/>
      <c r="BA816" s="4"/>
      <c r="BB816" s="4"/>
      <c r="BC816" s="4"/>
      <c r="BD816" s="4"/>
      <c r="BE816" s="4"/>
      <c r="BF816" s="4"/>
      <c r="BG816" s="4"/>
      <c r="BH816" s="4"/>
      <c r="BI816" s="4"/>
      <c r="BJ816" s="4"/>
      <c r="BK816" s="4"/>
      <c r="BL816" s="4"/>
      <c r="BM816" s="4"/>
      <c r="BN816" s="4"/>
      <c r="BO816" s="4"/>
      <c r="BP816" s="4"/>
      <c r="BQ816" s="4"/>
      <c r="BR816" s="4"/>
    </row>
    <row r="817" spans="1:70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  <c r="AY817" s="4"/>
      <c r="AZ817" s="4"/>
      <c r="BA817" s="4"/>
      <c r="BB817" s="4"/>
      <c r="BC817" s="4"/>
      <c r="BD817" s="4"/>
      <c r="BE817" s="4"/>
      <c r="BF817" s="4"/>
      <c r="BG817" s="4"/>
      <c r="BH817" s="4"/>
      <c r="BI817" s="4"/>
      <c r="BJ817" s="4"/>
      <c r="BK817" s="4"/>
      <c r="BL817" s="4"/>
      <c r="BM817" s="4"/>
      <c r="BN817" s="4"/>
      <c r="BO817" s="4"/>
      <c r="BP817" s="4"/>
      <c r="BQ817" s="4"/>
      <c r="BR817" s="4"/>
    </row>
    <row r="818" spans="1:70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  <c r="AY818" s="4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  <c r="BK818" s="4"/>
      <c r="BL818" s="4"/>
      <c r="BM818" s="4"/>
      <c r="BN818" s="4"/>
      <c r="BO818" s="4"/>
      <c r="BP818" s="4"/>
      <c r="BQ818" s="4"/>
      <c r="BR818" s="4"/>
    </row>
    <row r="819" spans="1:70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  <c r="AY819" s="4"/>
      <c r="AZ819" s="4"/>
      <c r="BA819" s="4"/>
      <c r="BB819" s="4"/>
      <c r="BC819" s="4"/>
      <c r="BD819" s="4"/>
      <c r="BE819" s="4"/>
      <c r="BF819" s="4"/>
      <c r="BG819" s="4"/>
      <c r="BH819" s="4"/>
      <c r="BI819" s="4"/>
      <c r="BJ819" s="4"/>
      <c r="BK819" s="4"/>
      <c r="BL819" s="4"/>
      <c r="BM819" s="4"/>
      <c r="BN819" s="4"/>
      <c r="BO819" s="4"/>
      <c r="BP819" s="4"/>
      <c r="BQ819" s="4"/>
      <c r="BR819" s="4"/>
    </row>
    <row r="820" spans="1:70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  <c r="AY820" s="4"/>
      <c r="AZ820" s="4"/>
      <c r="BA820" s="4"/>
      <c r="BB820" s="4"/>
      <c r="BC820" s="4"/>
      <c r="BD820" s="4"/>
      <c r="BE820" s="4"/>
      <c r="BF820" s="4"/>
      <c r="BG820" s="4"/>
      <c r="BH820" s="4"/>
      <c r="BI820" s="4"/>
      <c r="BJ820" s="4"/>
      <c r="BK820" s="4"/>
      <c r="BL820" s="4"/>
      <c r="BM820" s="4"/>
      <c r="BN820" s="4"/>
      <c r="BO820" s="4"/>
      <c r="BP820" s="4"/>
      <c r="BQ820" s="4"/>
      <c r="BR820" s="4"/>
    </row>
    <row r="821" spans="1:70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  <c r="AY821" s="4"/>
      <c r="AZ821" s="4"/>
      <c r="BA821" s="4"/>
      <c r="BB821" s="4"/>
      <c r="BC821" s="4"/>
      <c r="BD821" s="4"/>
      <c r="BE821" s="4"/>
      <c r="BF821" s="4"/>
      <c r="BG821" s="4"/>
      <c r="BH821" s="4"/>
      <c r="BI821" s="4"/>
      <c r="BJ821" s="4"/>
      <c r="BK821" s="4"/>
      <c r="BL821" s="4"/>
      <c r="BM821" s="4"/>
      <c r="BN821" s="4"/>
      <c r="BO821" s="4"/>
      <c r="BP821" s="4"/>
      <c r="BQ821" s="4"/>
      <c r="BR821" s="4"/>
    </row>
    <row r="822" spans="1:70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  <c r="AY822" s="4"/>
      <c r="AZ822" s="4"/>
      <c r="BA822" s="4"/>
      <c r="BB822" s="4"/>
      <c r="BC822" s="4"/>
      <c r="BD822" s="4"/>
      <c r="BE822" s="4"/>
      <c r="BF822" s="4"/>
      <c r="BG822" s="4"/>
      <c r="BH822" s="4"/>
      <c r="BI822" s="4"/>
      <c r="BJ822" s="4"/>
      <c r="BK822" s="4"/>
      <c r="BL822" s="4"/>
      <c r="BM822" s="4"/>
      <c r="BN822" s="4"/>
      <c r="BO822" s="4"/>
      <c r="BP822" s="4"/>
      <c r="BQ822" s="4"/>
      <c r="BR822" s="4"/>
    </row>
    <row r="823" spans="1:70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  <c r="AY823" s="4"/>
      <c r="AZ823" s="4"/>
      <c r="BA823" s="4"/>
      <c r="BB823" s="4"/>
      <c r="BC823" s="4"/>
      <c r="BD823" s="4"/>
      <c r="BE823" s="4"/>
      <c r="BF823" s="4"/>
      <c r="BG823" s="4"/>
      <c r="BH823" s="4"/>
      <c r="BI823" s="4"/>
      <c r="BJ823" s="4"/>
      <c r="BK823" s="4"/>
      <c r="BL823" s="4"/>
      <c r="BM823" s="4"/>
      <c r="BN823" s="4"/>
      <c r="BO823" s="4"/>
      <c r="BP823" s="4"/>
      <c r="BQ823" s="4"/>
      <c r="BR823" s="4"/>
    </row>
    <row r="824" spans="1:70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  <c r="AY824" s="4"/>
      <c r="AZ824" s="4"/>
      <c r="BA824" s="4"/>
      <c r="BB824" s="4"/>
      <c r="BC824" s="4"/>
      <c r="BD824" s="4"/>
      <c r="BE824" s="4"/>
      <c r="BF824" s="4"/>
      <c r="BG824" s="4"/>
      <c r="BH824" s="4"/>
      <c r="BI824" s="4"/>
      <c r="BJ824" s="4"/>
      <c r="BK824" s="4"/>
      <c r="BL824" s="4"/>
      <c r="BM824" s="4"/>
      <c r="BN824" s="4"/>
      <c r="BO824" s="4"/>
      <c r="BP824" s="4"/>
      <c r="BQ824" s="4"/>
      <c r="BR824" s="4"/>
    </row>
    <row r="825" spans="1:70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  <c r="AY825" s="4"/>
      <c r="AZ825" s="4"/>
      <c r="BA825" s="4"/>
      <c r="BB825" s="4"/>
      <c r="BC825" s="4"/>
      <c r="BD825" s="4"/>
      <c r="BE825" s="4"/>
      <c r="BF825" s="4"/>
      <c r="BG825" s="4"/>
      <c r="BH825" s="4"/>
      <c r="BI825" s="4"/>
      <c r="BJ825" s="4"/>
      <c r="BK825" s="4"/>
      <c r="BL825" s="4"/>
      <c r="BM825" s="4"/>
      <c r="BN825" s="4"/>
      <c r="BO825" s="4"/>
      <c r="BP825" s="4"/>
      <c r="BQ825" s="4"/>
      <c r="BR825" s="4"/>
    </row>
    <row r="826" spans="1:70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  <c r="AY826" s="4"/>
      <c r="AZ826" s="4"/>
      <c r="BA826" s="4"/>
      <c r="BB826" s="4"/>
      <c r="BC826" s="4"/>
      <c r="BD826" s="4"/>
      <c r="BE826" s="4"/>
      <c r="BF826" s="4"/>
      <c r="BG826" s="4"/>
      <c r="BH826" s="4"/>
      <c r="BI826" s="4"/>
      <c r="BJ826" s="4"/>
      <c r="BK826" s="4"/>
      <c r="BL826" s="4"/>
      <c r="BM826" s="4"/>
      <c r="BN826" s="4"/>
      <c r="BO826" s="4"/>
      <c r="BP826" s="4"/>
      <c r="BQ826" s="4"/>
      <c r="BR826" s="4"/>
    </row>
    <row r="827" spans="1:70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  <c r="AY827" s="4"/>
      <c r="AZ827" s="4"/>
      <c r="BA827" s="4"/>
      <c r="BB827" s="4"/>
      <c r="BC827" s="4"/>
      <c r="BD827" s="4"/>
      <c r="BE827" s="4"/>
      <c r="BF827" s="4"/>
      <c r="BG827" s="4"/>
      <c r="BH827" s="4"/>
      <c r="BI827" s="4"/>
      <c r="BJ827" s="4"/>
      <c r="BK827" s="4"/>
      <c r="BL827" s="4"/>
      <c r="BM827" s="4"/>
      <c r="BN827" s="4"/>
      <c r="BO827" s="4"/>
      <c r="BP827" s="4"/>
      <c r="BQ827" s="4"/>
      <c r="BR827" s="4"/>
    </row>
    <row r="828" spans="1:70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  <c r="AY828" s="4"/>
      <c r="AZ828" s="4"/>
      <c r="BA828" s="4"/>
      <c r="BB828" s="4"/>
      <c r="BC828" s="4"/>
      <c r="BD828" s="4"/>
      <c r="BE828" s="4"/>
      <c r="BF828" s="4"/>
      <c r="BG828" s="4"/>
      <c r="BH828" s="4"/>
      <c r="BI828" s="4"/>
      <c r="BJ828" s="4"/>
      <c r="BK828" s="4"/>
      <c r="BL828" s="4"/>
      <c r="BM828" s="4"/>
      <c r="BN828" s="4"/>
      <c r="BO828" s="4"/>
      <c r="BP828" s="4"/>
      <c r="BQ828" s="4"/>
      <c r="BR828" s="4"/>
    </row>
    <row r="829" spans="1:70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  <c r="AY829" s="4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J829" s="4"/>
      <c r="BK829" s="4"/>
      <c r="BL829" s="4"/>
      <c r="BM829" s="4"/>
      <c r="BN829" s="4"/>
      <c r="BO829" s="4"/>
      <c r="BP829" s="4"/>
      <c r="BQ829" s="4"/>
      <c r="BR829" s="4"/>
    </row>
    <row r="830" spans="1:70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  <c r="AY830" s="4"/>
      <c r="AZ830" s="4"/>
      <c r="BA830" s="4"/>
      <c r="BB830" s="4"/>
      <c r="BC830" s="4"/>
      <c r="BD830" s="4"/>
      <c r="BE830" s="4"/>
      <c r="BF830" s="4"/>
      <c r="BG830" s="4"/>
      <c r="BH830" s="4"/>
      <c r="BI830" s="4"/>
      <c r="BJ830" s="4"/>
      <c r="BK830" s="4"/>
      <c r="BL830" s="4"/>
      <c r="BM830" s="4"/>
      <c r="BN830" s="4"/>
      <c r="BO830" s="4"/>
      <c r="BP830" s="4"/>
      <c r="BQ830" s="4"/>
      <c r="BR830" s="4"/>
    </row>
    <row r="831" spans="1:70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  <c r="AY831" s="4"/>
      <c r="AZ831" s="4"/>
      <c r="BA831" s="4"/>
      <c r="BB831" s="4"/>
      <c r="BC831" s="4"/>
      <c r="BD831" s="4"/>
      <c r="BE831" s="4"/>
      <c r="BF831" s="4"/>
      <c r="BG831" s="4"/>
      <c r="BH831" s="4"/>
      <c r="BI831" s="4"/>
      <c r="BJ831" s="4"/>
      <c r="BK831" s="4"/>
      <c r="BL831" s="4"/>
      <c r="BM831" s="4"/>
      <c r="BN831" s="4"/>
      <c r="BO831" s="4"/>
      <c r="BP831" s="4"/>
      <c r="BQ831" s="4"/>
      <c r="BR831" s="4"/>
    </row>
    <row r="832" spans="1:70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  <c r="AY832" s="4"/>
      <c r="AZ832" s="4"/>
      <c r="BA832" s="4"/>
      <c r="BB832" s="4"/>
      <c r="BC832" s="4"/>
      <c r="BD832" s="4"/>
      <c r="BE832" s="4"/>
      <c r="BF832" s="4"/>
      <c r="BG832" s="4"/>
      <c r="BH832" s="4"/>
      <c r="BI832" s="4"/>
      <c r="BJ832" s="4"/>
      <c r="BK832" s="4"/>
      <c r="BL832" s="4"/>
      <c r="BM832" s="4"/>
      <c r="BN832" s="4"/>
      <c r="BO832" s="4"/>
      <c r="BP832" s="4"/>
      <c r="BQ832" s="4"/>
      <c r="BR832" s="4"/>
    </row>
    <row r="833" spans="1:70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  <c r="AY833" s="4"/>
      <c r="AZ833" s="4"/>
      <c r="BA833" s="4"/>
      <c r="BB833" s="4"/>
      <c r="BC833" s="4"/>
      <c r="BD833" s="4"/>
      <c r="BE833" s="4"/>
      <c r="BF833" s="4"/>
      <c r="BG833" s="4"/>
      <c r="BH833" s="4"/>
      <c r="BI833" s="4"/>
      <c r="BJ833" s="4"/>
      <c r="BK833" s="4"/>
      <c r="BL833" s="4"/>
      <c r="BM833" s="4"/>
      <c r="BN833" s="4"/>
      <c r="BO833" s="4"/>
      <c r="BP833" s="4"/>
      <c r="BQ833" s="4"/>
      <c r="BR833" s="4"/>
    </row>
    <row r="834" spans="1:70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  <c r="AY834" s="4"/>
      <c r="AZ834" s="4"/>
      <c r="BA834" s="4"/>
      <c r="BB834" s="4"/>
      <c r="BC834" s="4"/>
      <c r="BD834" s="4"/>
      <c r="BE834" s="4"/>
      <c r="BF834" s="4"/>
      <c r="BG834" s="4"/>
      <c r="BH834" s="4"/>
      <c r="BI834" s="4"/>
      <c r="BJ834" s="4"/>
      <c r="BK834" s="4"/>
      <c r="BL834" s="4"/>
      <c r="BM834" s="4"/>
      <c r="BN834" s="4"/>
      <c r="BO834" s="4"/>
      <c r="BP834" s="4"/>
      <c r="BQ834" s="4"/>
      <c r="BR834" s="4"/>
    </row>
    <row r="835" spans="1:70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  <c r="AY835" s="4"/>
      <c r="AZ835" s="4"/>
      <c r="BA835" s="4"/>
      <c r="BB835" s="4"/>
      <c r="BC835" s="4"/>
      <c r="BD835" s="4"/>
      <c r="BE835" s="4"/>
      <c r="BF835" s="4"/>
      <c r="BG835" s="4"/>
      <c r="BH835" s="4"/>
      <c r="BI835" s="4"/>
      <c r="BJ835" s="4"/>
      <c r="BK835" s="4"/>
      <c r="BL835" s="4"/>
      <c r="BM835" s="4"/>
      <c r="BN835" s="4"/>
      <c r="BO835" s="4"/>
      <c r="BP835" s="4"/>
      <c r="BQ835" s="4"/>
      <c r="BR835" s="4"/>
    </row>
    <row r="836" spans="1:70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  <c r="AY836" s="4"/>
      <c r="AZ836" s="4"/>
      <c r="BA836" s="4"/>
      <c r="BB836" s="4"/>
      <c r="BC836" s="4"/>
      <c r="BD836" s="4"/>
      <c r="BE836" s="4"/>
      <c r="BF836" s="4"/>
      <c r="BG836" s="4"/>
      <c r="BH836" s="4"/>
      <c r="BI836" s="4"/>
      <c r="BJ836" s="4"/>
      <c r="BK836" s="4"/>
      <c r="BL836" s="4"/>
      <c r="BM836" s="4"/>
      <c r="BN836" s="4"/>
      <c r="BO836" s="4"/>
      <c r="BP836" s="4"/>
      <c r="BQ836" s="4"/>
      <c r="BR836" s="4"/>
    </row>
    <row r="837" spans="1:70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  <c r="AY837" s="4"/>
      <c r="AZ837" s="4"/>
      <c r="BA837" s="4"/>
      <c r="BB837" s="4"/>
      <c r="BC837" s="4"/>
      <c r="BD837" s="4"/>
      <c r="BE837" s="4"/>
      <c r="BF837" s="4"/>
      <c r="BG837" s="4"/>
      <c r="BH837" s="4"/>
      <c r="BI837" s="4"/>
      <c r="BJ837" s="4"/>
      <c r="BK837" s="4"/>
      <c r="BL837" s="4"/>
      <c r="BM837" s="4"/>
      <c r="BN837" s="4"/>
      <c r="BO837" s="4"/>
      <c r="BP837" s="4"/>
      <c r="BQ837" s="4"/>
      <c r="BR837" s="4"/>
    </row>
    <row r="838" spans="1:70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  <c r="AY838" s="4"/>
      <c r="AZ838" s="4"/>
      <c r="BA838" s="4"/>
      <c r="BB838" s="4"/>
      <c r="BC838" s="4"/>
      <c r="BD838" s="4"/>
      <c r="BE838" s="4"/>
      <c r="BF838" s="4"/>
      <c r="BG838" s="4"/>
      <c r="BH838" s="4"/>
      <c r="BI838" s="4"/>
      <c r="BJ838" s="4"/>
      <c r="BK838" s="4"/>
      <c r="BL838" s="4"/>
      <c r="BM838" s="4"/>
      <c r="BN838" s="4"/>
      <c r="BO838" s="4"/>
      <c r="BP838" s="4"/>
      <c r="BQ838" s="4"/>
      <c r="BR838" s="4"/>
    </row>
    <row r="839" spans="1:70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  <c r="AY839" s="4"/>
      <c r="AZ839" s="4"/>
      <c r="BA839" s="4"/>
      <c r="BB839" s="4"/>
      <c r="BC839" s="4"/>
      <c r="BD839" s="4"/>
      <c r="BE839" s="4"/>
      <c r="BF839" s="4"/>
      <c r="BG839" s="4"/>
      <c r="BH839" s="4"/>
      <c r="BI839" s="4"/>
      <c r="BJ839" s="4"/>
      <c r="BK839" s="4"/>
      <c r="BL839" s="4"/>
      <c r="BM839" s="4"/>
      <c r="BN839" s="4"/>
      <c r="BO839" s="4"/>
      <c r="BP839" s="4"/>
      <c r="BQ839" s="4"/>
      <c r="BR839" s="4"/>
    </row>
    <row r="840" spans="1:70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  <c r="AY840" s="4"/>
      <c r="AZ840" s="4"/>
      <c r="BA840" s="4"/>
      <c r="BB840" s="4"/>
      <c r="BC840" s="4"/>
      <c r="BD840" s="4"/>
      <c r="BE840" s="4"/>
      <c r="BF840" s="4"/>
      <c r="BG840" s="4"/>
      <c r="BH840" s="4"/>
      <c r="BI840" s="4"/>
      <c r="BJ840" s="4"/>
      <c r="BK840" s="4"/>
      <c r="BL840" s="4"/>
      <c r="BM840" s="4"/>
      <c r="BN840" s="4"/>
      <c r="BO840" s="4"/>
      <c r="BP840" s="4"/>
      <c r="BQ840" s="4"/>
      <c r="BR840" s="4"/>
    </row>
    <row r="841" spans="1:70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  <c r="AY841" s="4"/>
      <c r="AZ841" s="4"/>
      <c r="BA841" s="4"/>
      <c r="BB841" s="4"/>
      <c r="BC841" s="4"/>
      <c r="BD841" s="4"/>
      <c r="BE841" s="4"/>
      <c r="BF841" s="4"/>
      <c r="BG841" s="4"/>
      <c r="BH841" s="4"/>
      <c r="BI841" s="4"/>
      <c r="BJ841" s="4"/>
      <c r="BK841" s="4"/>
      <c r="BL841" s="4"/>
      <c r="BM841" s="4"/>
      <c r="BN841" s="4"/>
      <c r="BO841" s="4"/>
      <c r="BP841" s="4"/>
      <c r="BQ841" s="4"/>
      <c r="BR841" s="4"/>
    </row>
    <row r="842" spans="1:70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  <c r="AY842" s="4"/>
      <c r="AZ842" s="4"/>
      <c r="BA842" s="4"/>
      <c r="BB842" s="4"/>
      <c r="BC842" s="4"/>
      <c r="BD842" s="4"/>
      <c r="BE842" s="4"/>
      <c r="BF842" s="4"/>
      <c r="BG842" s="4"/>
      <c r="BH842" s="4"/>
      <c r="BI842" s="4"/>
      <c r="BJ842" s="4"/>
      <c r="BK842" s="4"/>
      <c r="BL842" s="4"/>
      <c r="BM842" s="4"/>
      <c r="BN842" s="4"/>
      <c r="BO842" s="4"/>
      <c r="BP842" s="4"/>
      <c r="BQ842" s="4"/>
      <c r="BR842" s="4"/>
    </row>
    <row r="843" spans="1:70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  <c r="AY843" s="4"/>
      <c r="AZ843" s="4"/>
      <c r="BA843" s="4"/>
      <c r="BB843" s="4"/>
      <c r="BC843" s="4"/>
      <c r="BD843" s="4"/>
      <c r="BE843" s="4"/>
      <c r="BF843" s="4"/>
      <c r="BG843" s="4"/>
      <c r="BH843" s="4"/>
      <c r="BI843" s="4"/>
      <c r="BJ843" s="4"/>
      <c r="BK843" s="4"/>
      <c r="BL843" s="4"/>
      <c r="BM843" s="4"/>
      <c r="BN843" s="4"/>
      <c r="BO843" s="4"/>
      <c r="BP843" s="4"/>
      <c r="BQ843" s="4"/>
      <c r="BR843" s="4"/>
    </row>
    <row r="844" spans="1:70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  <c r="AY844" s="4"/>
      <c r="AZ844" s="4"/>
      <c r="BA844" s="4"/>
      <c r="BB844" s="4"/>
      <c r="BC844" s="4"/>
      <c r="BD844" s="4"/>
      <c r="BE844" s="4"/>
      <c r="BF844" s="4"/>
      <c r="BG844" s="4"/>
      <c r="BH844" s="4"/>
      <c r="BI844" s="4"/>
      <c r="BJ844" s="4"/>
      <c r="BK844" s="4"/>
      <c r="BL844" s="4"/>
      <c r="BM844" s="4"/>
      <c r="BN844" s="4"/>
      <c r="BO844" s="4"/>
      <c r="BP844" s="4"/>
      <c r="BQ844" s="4"/>
      <c r="BR844" s="4"/>
    </row>
    <row r="845" spans="1:70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  <c r="AY845" s="4"/>
      <c r="AZ845" s="4"/>
      <c r="BA845" s="4"/>
      <c r="BB845" s="4"/>
      <c r="BC845" s="4"/>
      <c r="BD845" s="4"/>
      <c r="BE845" s="4"/>
      <c r="BF845" s="4"/>
      <c r="BG845" s="4"/>
      <c r="BH845" s="4"/>
      <c r="BI845" s="4"/>
      <c r="BJ845" s="4"/>
      <c r="BK845" s="4"/>
      <c r="BL845" s="4"/>
      <c r="BM845" s="4"/>
      <c r="BN845" s="4"/>
      <c r="BO845" s="4"/>
      <c r="BP845" s="4"/>
      <c r="BQ845" s="4"/>
      <c r="BR845" s="4"/>
    </row>
    <row r="846" spans="1:70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  <c r="AY846" s="4"/>
      <c r="AZ846" s="4"/>
      <c r="BA846" s="4"/>
      <c r="BB846" s="4"/>
      <c r="BC846" s="4"/>
      <c r="BD846" s="4"/>
      <c r="BE846" s="4"/>
      <c r="BF846" s="4"/>
      <c r="BG846" s="4"/>
      <c r="BH846" s="4"/>
      <c r="BI846" s="4"/>
      <c r="BJ846" s="4"/>
      <c r="BK846" s="4"/>
      <c r="BL846" s="4"/>
      <c r="BM846" s="4"/>
      <c r="BN846" s="4"/>
      <c r="BO846" s="4"/>
      <c r="BP846" s="4"/>
      <c r="BQ846" s="4"/>
      <c r="BR846" s="4"/>
    </row>
    <row r="847" spans="1:70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  <c r="AY847" s="4"/>
      <c r="AZ847" s="4"/>
      <c r="BA847" s="4"/>
      <c r="BB847" s="4"/>
      <c r="BC847" s="4"/>
      <c r="BD847" s="4"/>
      <c r="BE847" s="4"/>
      <c r="BF847" s="4"/>
      <c r="BG847" s="4"/>
      <c r="BH847" s="4"/>
      <c r="BI847" s="4"/>
      <c r="BJ847" s="4"/>
      <c r="BK847" s="4"/>
      <c r="BL847" s="4"/>
      <c r="BM847" s="4"/>
      <c r="BN847" s="4"/>
      <c r="BO847" s="4"/>
      <c r="BP847" s="4"/>
      <c r="BQ847" s="4"/>
      <c r="BR847" s="4"/>
    </row>
    <row r="848" spans="1:70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  <c r="AY848" s="4"/>
      <c r="AZ848" s="4"/>
      <c r="BA848" s="4"/>
      <c r="BB848" s="4"/>
      <c r="BC848" s="4"/>
      <c r="BD848" s="4"/>
      <c r="BE848" s="4"/>
      <c r="BF848" s="4"/>
      <c r="BG848" s="4"/>
      <c r="BH848" s="4"/>
      <c r="BI848" s="4"/>
      <c r="BJ848" s="4"/>
      <c r="BK848" s="4"/>
      <c r="BL848" s="4"/>
      <c r="BM848" s="4"/>
      <c r="BN848" s="4"/>
      <c r="BO848" s="4"/>
      <c r="BP848" s="4"/>
      <c r="BQ848" s="4"/>
      <c r="BR848" s="4"/>
    </row>
    <row r="849" spans="1:70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  <c r="AY849" s="4"/>
      <c r="AZ849" s="4"/>
      <c r="BA849" s="4"/>
      <c r="BB849" s="4"/>
      <c r="BC849" s="4"/>
      <c r="BD849" s="4"/>
      <c r="BE849" s="4"/>
      <c r="BF849" s="4"/>
      <c r="BG849" s="4"/>
      <c r="BH849" s="4"/>
      <c r="BI849" s="4"/>
      <c r="BJ849" s="4"/>
      <c r="BK849" s="4"/>
      <c r="BL849" s="4"/>
      <c r="BM849" s="4"/>
      <c r="BN849" s="4"/>
      <c r="BO849" s="4"/>
      <c r="BP849" s="4"/>
      <c r="BQ849" s="4"/>
      <c r="BR849" s="4"/>
    </row>
    <row r="850" spans="1:70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  <c r="AY850" s="4"/>
      <c r="AZ850" s="4"/>
      <c r="BA850" s="4"/>
      <c r="BB850" s="4"/>
      <c r="BC850" s="4"/>
      <c r="BD850" s="4"/>
      <c r="BE850" s="4"/>
      <c r="BF850" s="4"/>
      <c r="BG850" s="4"/>
      <c r="BH850" s="4"/>
      <c r="BI850" s="4"/>
      <c r="BJ850" s="4"/>
      <c r="BK850" s="4"/>
      <c r="BL850" s="4"/>
      <c r="BM850" s="4"/>
      <c r="BN850" s="4"/>
      <c r="BO850" s="4"/>
      <c r="BP850" s="4"/>
      <c r="BQ850" s="4"/>
      <c r="BR850" s="4"/>
    </row>
    <row r="851" spans="1:70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  <c r="AY851" s="4"/>
      <c r="AZ851" s="4"/>
      <c r="BA851" s="4"/>
      <c r="BB851" s="4"/>
      <c r="BC851" s="4"/>
      <c r="BD851" s="4"/>
      <c r="BE851" s="4"/>
      <c r="BF851" s="4"/>
      <c r="BG851" s="4"/>
      <c r="BH851" s="4"/>
      <c r="BI851" s="4"/>
      <c r="BJ851" s="4"/>
      <c r="BK851" s="4"/>
      <c r="BL851" s="4"/>
      <c r="BM851" s="4"/>
      <c r="BN851" s="4"/>
      <c r="BO851" s="4"/>
      <c r="BP851" s="4"/>
      <c r="BQ851" s="4"/>
      <c r="BR851" s="4"/>
    </row>
    <row r="852" spans="1:70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  <c r="AY852" s="4"/>
      <c r="AZ852" s="4"/>
      <c r="BA852" s="4"/>
      <c r="BB852" s="4"/>
      <c r="BC852" s="4"/>
      <c r="BD852" s="4"/>
      <c r="BE852" s="4"/>
      <c r="BF852" s="4"/>
      <c r="BG852" s="4"/>
      <c r="BH852" s="4"/>
      <c r="BI852" s="4"/>
      <c r="BJ852" s="4"/>
      <c r="BK852" s="4"/>
      <c r="BL852" s="4"/>
      <c r="BM852" s="4"/>
      <c r="BN852" s="4"/>
      <c r="BO852" s="4"/>
      <c r="BP852" s="4"/>
      <c r="BQ852" s="4"/>
      <c r="BR852" s="4"/>
    </row>
    <row r="853" spans="1:70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  <c r="AY853" s="4"/>
      <c r="AZ853" s="4"/>
      <c r="BA853" s="4"/>
      <c r="BB853" s="4"/>
      <c r="BC853" s="4"/>
      <c r="BD853" s="4"/>
      <c r="BE853" s="4"/>
      <c r="BF853" s="4"/>
      <c r="BG853" s="4"/>
      <c r="BH853" s="4"/>
      <c r="BI853" s="4"/>
      <c r="BJ853" s="4"/>
      <c r="BK853" s="4"/>
      <c r="BL853" s="4"/>
      <c r="BM853" s="4"/>
      <c r="BN853" s="4"/>
      <c r="BO853" s="4"/>
      <c r="BP853" s="4"/>
      <c r="BQ853" s="4"/>
      <c r="BR853" s="4"/>
    </row>
    <row r="854" spans="1:70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  <c r="AY854" s="4"/>
      <c r="AZ854" s="4"/>
      <c r="BA854" s="4"/>
      <c r="BB854" s="4"/>
      <c r="BC854" s="4"/>
      <c r="BD854" s="4"/>
      <c r="BE854" s="4"/>
      <c r="BF854" s="4"/>
      <c r="BG854" s="4"/>
      <c r="BH854" s="4"/>
      <c r="BI854" s="4"/>
      <c r="BJ854" s="4"/>
      <c r="BK854" s="4"/>
      <c r="BL854" s="4"/>
      <c r="BM854" s="4"/>
      <c r="BN854" s="4"/>
      <c r="BO854" s="4"/>
      <c r="BP854" s="4"/>
      <c r="BQ854" s="4"/>
      <c r="BR854" s="4"/>
    </row>
    <row r="855" spans="1:70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  <c r="AY855" s="4"/>
      <c r="AZ855" s="4"/>
      <c r="BA855" s="4"/>
      <c r="BB855" s="4"/>
      <c r="BC855" s="4"/>
      <c r="BD855" s="4"/>
      <c r="BE855" s="4"/>
      <c r="BF855" s="4"/>
      <c r="BG855" s="4"/>
      <c r="BH855" s="4"/>
      <c r="BI855" s="4"/>
      <c r="BJ855" s="4"/>
      <c r="BK855" s="4"/>
      <c r="BL855" s="4"/>
      <c r="BM855" s="4"/>
      <c r="BN855" s="4"/>
      <c r="BO855" s="4"/>
      <c r="BP855" s="4"/>
      <c r="BQ855" s="4"/>
      <c r="BR855" s="4"/>
    </row>
    <row r="856" spans="1:70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  <c r="AY856" s="4"/>
      <c r="AZ856" s="4"/>
      <c r="BA856" s="4"/>
      <c r="BB856" s="4"/>
      <c r="BC856" s="4"/>
      <c r="BD856" s="4"/>
      <c r="BE856" s="4"/>
      <c r="BF856" s="4"/>
      <c r="BG856" s="4"/>
      <c r="BH856" s="4"/>
      <c r="BI856" s="4"/>
      <c r="BJ856" s="4"/>
      <c r="BK856" s="4"/>
      <c r="BL856" s="4"/>
      <c r="BM856" s="4"/>
      <c r="BN856" s="4"/>
      <c r="BO856" s="4"/>
      <c r="BP856" s="4"/>
      <c r="BQ856" s="4"/>
      <c r="BR856" s="4"/>
    </row>
    <row r="857" spans="1:70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  <c r="AY857" s="4"/>
      <c r="AZ857" s="4"/>
      <c r="BA857" s="4"/>
      <c r="BB857" s="4"/>
      <c r="BC857" s="4"/>
      <c r="BD857" s="4"/>
      <c r="BE857" s="4"/>
      <c r="BF857" s="4"/>
      <c r="BG857" s="4"/>
      <c r="BH857" s="4"/>
      <c r="BI857" s="4"/>
      <c r="BJ857" s="4"/>
      <c r="BK857" s="4"/>
      <c r="BL857" s="4"/>
      <c r="BM857" s="4"/>
      <c r="BN857" s="4"/>
      <c r="BO857" s="4"/>
      <c r="BP857" s="4"/>
      <c r="BQ857" s="4"/>
      <c r="BR857" s="4"/>
    </row>
    <row r="858" spans="1:70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  <c r="AY858" s="4"/>
      <c r="AZ858" s="4"/>
      <c r="BA858" s="4"/>
      <c r="BB858" s="4"/>
      <c r="BC858" s="4"/>
      <c r="BD858" s="4"/>
      <c r="BE858" s="4"/>
      <c r="BF858" s="4"/>
      <c r="BG858" s="4"/>
      <c r="BH858" s="4"/>
      <c r="BI858" s="4"/>
      <c r="BJ858" s="4"/>
      <c r="BK858" s="4"/>
      <c r="BL858" s="4"/>
      <c r="BM858" s="4"/>
      <c r="BN858" s="4"/>
      <c r="BO858" s="4"/>
      <c r="BP858" s="4"/>
      <c r="BQ858" s="4"/>
      <c r="BR858" s="4"/>
    </row>
    <row r="859" spans="1:70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  <c r="AY859" s="4"/>
      <c r="AZ859" s="4"/>
      <c r="BA859" s="4"/>
      <c r="BB859" s="4"/>
      <c r="BC859" s="4"/>
      <c r="BD859" s="4"/>
      <c r="BE859" s="4"/>
      <c r="BF859" s="4"/>
      <c r="BG859" s="4"/>
      <c r="BH859" s="4"/>
      <c r="BI859" s="4"/>
      <c r="BJ859" s="4"/>
      <c r="BK859" s="4"/>
      <c r="BL859" s="4"/>
      <c r="BM859" s="4"/>
      <c r="BN859" s="4"/>
      <c r="BO859" s="4"/>
      <c r="BP859" s="4"/>
      <c r="BQ859" s="4"/>
      <c r="BR859" s="4"/>
    </row>
    <row r="860" spans="1:70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  <c r="AY860" s="4"/>
      <c r="AZ860" s="4"/>
      <c r="BA860" s="4"/>
      <c r="BB860" s="4"/>
      <c r="BC860" s="4"/>
      <c r="BD860" s="4"/>
      <c r="BE860" s="4"/>
      <c r="BF860" s="4"/>
      <c r="BG860" s="4"/>
      <c r="BH860" s="4"/>
      <c r="BI860" s="4"/>
      <c r="BJ860" s="4"/>
      <c r="BK860" s="4"/>
      <c r="BL860" s="4"/>
      <c r="BM860" s="4"/>
      <c r="BN860" s="4"/>
      <c r="BO860" s="4"/>
      <c r="BP860" s="4"/>
      <c r="BQ860" s="4"/>
      <c r="BR860" s="4"/>
    </row>
    <row r="861" spans="1:70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  <c r="AY861" s="4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J861" s="4"/>
      <c r="BK861" s="4"/>
      <c r="BL861" s="4"/>
      <c r="BM861" s="4"/>
      <c r="BN861" s="4"/>
      <c r="BO861" s="4"/>
      <c r="BP861" s="4"/>
      <c r="BQ861" s="4"/>
      <c r="BR861" s="4"/>
    </row>
    <row r="862" spans="1:70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  <c r="AY862" s="4"/>
      <c r="AZ862" s="4"/>
      <c r="BA862" s="4"/>
      <c r="BB862" s="4"/>
      <c r="BC862" s="4"/>
      <c r="BD862" s="4"/>
      <c r="BE862" s="4"/>
      <c r="BF862" s="4"/>
      <c r="BG862" s="4"/>
      <c r="BH862" s="4"/>
      <c r="BI862" s="4"/>
      <c r="BJ862" s="4"/>
      <c r="BK862" s="4"/>
      <c r="BL862" s="4"/>
      <c r="BM862" s="4"/>
      <c r="BN862" s="4"/>
      <c r="BO862" s="4"/>
      <c r="BP862" s="4"/>
      <c r="BQ862" s="4"/>
      <c r="BR862" s="4"/>
    </row>
    <row r="863" spans="1:70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  <c r="AY863" s="4"/>
      <c r="AZ863" s="4"/>
      <c r="BA863" s="4"/>
      <c r="BB863" s="4"/>
      <c r="BC863" s="4"/>
      <c r="BD863" s="4"/>
      <c r="BE863" s="4"/>
      <c r="BF863" s="4"/>
      <c r="BG863" s="4"/>
      <c r="BH863" s="4"/>
      <c r="BI863" s="4"/>
      <c r="BJ863" s="4"/>
      <c r="BK863" s="4"/>
      <c r="BL863" s="4"/>
      <c r="BM863" s="4"/>
      <c r="BN863" s="4"/>
      <c r="BO863" s="4"/>
      <c r="BP863" s="4"/>
      <c r="BQ863" s="4"/>
      <c r="BR863" s="4"/>
    </row>
    <row r="864" spans="1:70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  <c r="AY864" s="4"/>
      <c r="AZ864" s="4"/>
      <c r="BA864" s="4"/>
      <c r="BB864" s="4"/>
      <c r="BC864" s="4"/>
      <c r="BD864" s="4"/>
      <c r="BE864" s="4"/>
      <c r="BF864" s="4"/>
      <c r="BG864" s="4"/>
      <c r="BH864" s="4"/>
      <c r="BI864" s="4"/>
      <c r="BJ864" s="4"/>
      <c r="BK864" s="4"/>
      <c r="BL864" s="4"/>
      <c r="BM864" s="4"/>
      <c r="BN864" s="4"/>
      <c r="BO864" s="4"/>
      <c r="BP864" s="4"/>
      <c r="BQ864" s="4"/>
      <c r="BR864" s="4"/>
    </row>
    <row r="865" spans="1:70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  <c r="AY865" s="4"/>
      <c r="AZ865" s="4"/>
      <c r="BA865" s="4"/>
      <c r="BB865" s="4"/>
      <c r="BC865" s="4"/>
      <c r="BD865" s="4"/>
      <c r="BE865" s="4"/>
      <c r="BF865" s="4"/>
      <c r="BG865" s="4"/>
      <c r="BH865" s="4"/>
      <c r="BI865" s="4"/>
      <c r="BJ865" s="4"/>
      <c r="BK865" s="4"/>
      <c r="BL865" s="4"/>
      <c r="BM865" s="4"/>
      <c r="BN865" s="4"/>
      <c r="BO865" s="4"/>
      <c r="BP865" s="4"/>
      <c r="BQ865" s="4"/>
      <c r="BR865" s="4"/>
    </row>
    <row r="866" spans="1:70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  <c r="AY866" s="4"/>
      <c r="AZ866" s="4"/>
      <c r="BA866" s="4"/>
      <c r="BB866" s="4"/>
      <c r="BC866" s="4"/>
      <c r="BD866" s="4"/>
      <c r="BE866" s="4"/>
      <c r="BF866" s="4"/>
      <c r="BG866" s="4"/>
      <c r="BH866" s="4"/>
      <c r="BI866" s="4"/>
      <c r="BJ866" s="4"/>
      <c r="BK866" s="4"/>
      <c r="BL866" s="4"/>
      <c r="BM866" s="4"/>
      <c r="BN866" s="4"/>
      <c r="BO866" s="4"/>
      <c r="BP866" s="4"/>
      <c r="BQ866" s="4"/>
      <c r="BR866" s="4"/>
    </row>
    <row r="867" spans="1:70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  <c r="AY867" s="4"/>
      <c r="AZ867" s="4"/>
      <c r="BA867" s="4"/>
      <c r="BB867" s="4"/>
      <c r="BC867" s="4"/>
      <c r="BD867" s="4"/>
      <c r="BE867" s="4"/>
      <c r="BF867" s="4"/>
      <c r="BG867" s="4"/>
      <c r="BH867" s="4"/>
      <c r="BI867" s="4"/>
      <c r="BJ867" s="4"/>
      <c r="BK867" s="4"/>
      <c r="BL867" s="4"/>
      <c r="BM867" s="4"/>
      <c r="BN867" s="4"/>
      <c r="BO867" s="4"/>
      <c r="BP867" s="4"/>
      <c r="BQ867" s="4"/>
      <c r="BR867" s="4"/>
    </row>
    <row r="868" spans="1:70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  <c r="AY868" s="4"/>
      <c r="AZ868" s="4"/>
      <c r="BA868" s="4"/>
      <c r="BB868" s="4"/>
      <c r="BC868" s="4"/>
      <c r="BD868" s="4"/>
      <c r="BE868" s="4"/>
      <c r="BF868" s="4"/>
      <c r="BG868" s="4"/>
      <c r="BH868" s="4"/>
      <c r="BI868" s="4"/>
      <c r="BJ868" s="4"/>
      <c r="BK868" s="4"/>
      <c r="BL868" s="4"/>
      <c r="BM868" s="4"/>
      <c r="BN868" s="4"/>
      <c r="BO868" s="4"/>
      <c r="BP868" s="4"/>
      <c r="BQ868" s="4"/>
      <c r="BR868" s="4"/>
    </row>
    <row r="869" spans="1:70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  <c r="AY869" s="4"/>
      <c r="AZ869" s="4"/>
      <c r="BA869" s="4"/>
      <c r="BB869" s="4"/>
      <c r="BC869" s="4"/>
      <c r="BD869" s="4"/>
      <c r="BE869" s="4"/>
      <c r="BF869" s="4"/>
      <c r="BG869" s="4"/>
      <c r="BH869" s="4"/>
      <c r="BI869" s="4"/>
      <c r="BJ869" s="4"/>
      <c r="BK869" s="4"/>
      <c r="BL869" s="4"/>
      <c r="BM869" s="4"/>
      <c r="BN869" s="4"/>
      <c r="BO869" s="4"/>
      <c r="BP869" s="4"/>
      <c r="BQ869" s="4"/>
      <c r="BR869" s="4"/>
    </row>
    <row r="870" spans="1:70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  <c r="AY870" s="4"/>
      <c r="AZ870" s="4"/>
      <c r="BA870" s="4"/>
      <c r="BB870" s="4"/>
      <c r="BC870" s="4"/>
      <c r="BD870" s="4"/>
      <c r="BE870" s="4"/>
      <c r="BF870" s="4"/>
      <c r="BG870" s="4"/>
      <c r="BH870" s="4"/>
      <c r="BI870" s="4"/>
      <c r="BJ870" s="4"/>
      <c r="BK870" s="4"/>
      <c r="BL870" s="4"/>
      <c r="BM870" s="4"/>
      <c r="BN870" s="4"/>
      <c r="BO870" s="4"/>
      <c r="BP870" s="4"/>
      <c r="BQ870" s="4"/>
      <c r="BR870" s="4"/>
    </row>
    <row r="871" spans="1:70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  <c r="AY871" s="4"/>
      <c r="AZ871" s="4"/>
      <c r="BA871" s="4"/>
      <c r="BB871" s="4"/>
      <c r="BC871" s="4"/>
      <c r="BD871" s="4"/>
      <c r="BE871" s="4"/>
      <c r="BF871" s="4"/>
      <c r="BG871" s="4"/>
      <c r="BH871" s="4"/>
      <c r="BI871" s="4"/>
      <c r="BJ871" s="4"/>
      <c r="BK871" s="4"/>
      <c r="BL871" s="4"/>
      <c r="BM871" s="4"/>
      <c r="BN871" s="4"/>
      <c r="BO871" s="4"/>
      <c r="BP871" s="4"/>
      <c r="BQ871" s="4"/>
      <c r="BR871" s="4"/>
    </row>
    <row r="872" spans="1:70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  <c r="AY872" s="4"/>
      <c r="AZ872" s="4"/>
      <c r="BA872" s="4"/>
      <c r="BB872" s="4"/>
      <c r="BC872" s="4"/>
      <c r="BD872" s="4"/>
      <c r="BE872" s="4"/>
      <c r="BF872" s="4"/>
      <c r="BG872" s="4"/>
      <c r="BH872" s="4"/>
      <c r="BI872" s="4"/>
      <c r="BJ872" s="4"/>
      <c r="BK872" s="4"/>
      <c r="BL872" s="4"/>
      <c r="BM872" s="4"/>
      <c r="BN872" s="4"/>
      <c r="BO872" s="4"/>
      <c r="BP872" s="4"/>
      <c r="BQ872" s="4"/>
      <c r="BR872" s="4"/>
    </row>
    <row r="873" spans="1:70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  <c r="AY873" s="4"/>
      <c r="AZ873" s="4"/>
      <c r="BA873" s="4"/>
      <c r="BB873" s="4"/>
      <c r="BC873" s="4"/>
      <c r="BD873" s="4"/>
      <c r="BE873" s="4"/>
      <c r="BF873" s="4"/>
      <c r="BG873" s="4"/>
      <c r="BH873" s="4"/>
      <c r="BI873" s="4"/>
      <c r="BJ873" s="4"/>
      <c r="BK873" s="4"/>
      <c r="BL873" s="4"/>
      <c r="BM873" s="4"/>
      <c r="BN873" s="4"/>
      <c r="BO873" s="4"/>
      <c r="BP873" s="4"/>
      <c r="BQ873" s="4"/>
      <c r="BR873" s="4"/>
    </row>
    <row r="874" spans="1:70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  <c r="AY874" s="4"/>
      <c r="AZ874" s="4"/>
      <c r="BA874" s="4"/>
      <c r="BB874" s="4"/>
      <c r="BC874" s="4"/>
      <c r="BD874" s="4"/>
      <c r="BE874" s="4"/>
      <c r="BF874" s="4"/>
      <c r="BG874" s="4"/>
      <c r="BH874" s="4"/>
      <c r="BI874" s="4"/>
      <c r="BJ874" s="4"/>
      <c r="BK874" s="4"/>
      <c r="BL874" s="4"/>
      <c r="BM874" s="4"/>
      <c r="BN874" s="4"/>
      <c r="BO874" s="4"/>
      <c r="BP874" s="4"/>
      <c r="BQ874" s="4"/>
      <c r="BR874" s="4"/>
    </row>
    <row r="875" spans="1:70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  <c r="AY875" s="4"/>
      <c r="AZ875" s="4"/>
      <c r="BA875" s="4"/>
      <c r="BB875" s="4"/>
      <c r="BC875" s="4"/>
      <c r="BD875" s="4"/>
      <c r="BE875" s="4"/>
      <c r="BF875" s="4"/>
      <c r="BG875" s="4"/>
      <c r="BH875" s="4"/>
      <c r="BI875" s="4"/>
      <c r="BJ875" s="4"/>
      <c r="BK875" s="4"/>
      <c r="BL875" s="4"/>
      <c r="BM875" s="4"/>
      <c r="BN875" s="4"/>
      <c r="BO875" s="4"/>
      <c r="BP875" s="4"/>
      <c r="BQ875" s="4"/>
      <c r="BR875" s="4"/>
    </row>
    <row r="876" spans="1:70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  <c r="AY876" s="4"/>
      <c r="AZ876" s="4"/>
      <c r="BA876" s="4"/>
      <c r="BB876" s="4"/>
      <c r="BC876" s="4"/>
      <c r="BD876" s="4"/>
      <c r="BE876" s="4"/>
      <c r="BF876" s="4"/>
      <c r="BG876" s="4"/>
      <c r="BH876" s="4"/>
      <c r="BI876" s="4"/>
      <c r="BJ876" s="4"/>
      <c r="BK876" s="4"/>
      <c r="BL876" s="4"/>
      <c r="BM876" s="4"/>
      <c r="BN876" s="4"/>
      <c r="BO876" s="4"/>
      <c r="BP876" s="4"/>
      <c r="BQ876" s="4"/>
      <c r="BR876" s="4"/>
    </row>
    <row r="877" spans="1:70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  <c r="AY877" s="4"/>
      <c r="AZ877" s="4"/>
      <c r="BA877" s="4"/>
      <c r="BB877" s="4"/>
      <c r="BC877" s="4"/>
      <c r="BD877" s="4"/>
      <c r="BE877" s="4"/>
      <c r="BF877" s="4"/>
      <c r="BG877" s="4"/>
      <c r="BH877" s="4"/>
      <c r="BI877" s="4"/>
      <c r="BJ877" s="4"/>
      <c r="BK877" s="4"/>
      <c r="BL877" s="4"/>
      <c r="BM877" s="4"/>
      <c r="BN877" s="4"/>
      <c r="BO877" s="4"/>
      <c r="BP877" s="4"/>
      <c r="BQ877" s="4"/>
      <c r="BR877" s="4"/>
    </row>
    <row r="878" spans="1:70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  <c r="AY878" s="4"/>
      <c r="AZ878" s="4"/>
      <c r="BA878" s="4"/>
      <c r="BB878" s="4"/>
      <c r="BC878" s="4"/>
      <c r="BD878" s="4"/>
      <c r="BE878" s="4"/>
      <c r="BF878" s="4"/>
      <c r="BG878" s="4"/>
      <c r="BH878" s="4"/>
      <c r="BI878" s="4"/>
      <c r="BJ878" s="4"/>
      <c r="BK878" s="4"/>
      <c r="BL878" s="4"/>
      <c r="BM878" s="4"/>
      <c r="BN878" s="4"/>
      <c r="BO878" s="4"/>
      <c r="BP878" s="4"/>
      <c r="BQ878" s="4"/>
      <c r="BR878" s="4"/>
    </row>
    <row r="879" spans="1:70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  <c r="AY879" s="4"/>
      <c r="AZ879" s="4"/>
      <c r="BA879" s="4"/>
      <c r="BB879" s="4"/>
      <c r="BC879" s="4"/>
      <c r="BD879" s="4"/>
      <c r="BE879" s="4"/>
      <c r="BF879" s="4"/>
      <c r="BG879" s="4"/>
      <c r="BH879" s="4"/>
      <c r="BI879" s="4"/>
      <c r="BJ879" s="4"/>
      <c r="BK879" s="4"/>
      <c r="BL879" s="4"/>
      <c r="BM879" s="4"/>
      <c r="BN879" s="4"/>
      <c r="BO879" s="4"/>
      <c r="BP879" s="4"/>
      <c r="BQ879" s="4"/>
      <c r="BR879" s="4"/>
    </row>
    <row r="880" spans="1:70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  <c r="AY880" s="4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J880" s="4"/>
      <c r="BK880" s="4"/>
      <c r="BL880" s="4"/>
      <c r="BM880" s="4"/>
      <c r="BN880" s="4"/>
      <c r="BO880" s="4"/>
      <c r="BP880" s="4"/>
      <c r="BQ880" s="4"/>
      <c r="BR880" s="4"/>
    </row>
    <row r="881" spans="1:70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  <c r="AY881" s="4"/>
      <c r="AZ881" s="4"/>
      <c r="BA881" s="4"/>
      <c r="BB881" s="4"/>
      <c r="BC881" s="4"/>
      <c r="BD881" s="4"/>
      <c r="BE881" s="4"/>
      <c r="BF881" s="4"/>
      <c r="BG881" s="4"/>
      <c r="BH881" s="4"/>
      <c r="BI881" s="4"/>
      <c r="BJ881" s="4"/>
      <c r="BK881" s="4"/>
      <c r="BL881" s="4"/>
      <c r="BM881" s="4"/>
      <c r="BN881" s="4"/>
      <c r="BO881" s="4"/>
      <c r="BP881" s="4"/>
      <c r="BQ881" s="4"/>
      <c r="BR881" s="4"/>
    </row>
    <row r="882" spans="1:70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  <c r="AY882" s="4"/>
      <c r="AZ882" s="4"/>
      <c r="BA882" s="4"/>
      <c r="BB882" s="4"/>
      <c r="BC882" s="4"/>
      <c r="BD882" s="4"/>
      <c r="BE882" s="4"/>
      <c r="BF882" s="4"/>
      <c r="BG882" s="4"/>
      <c r="BH882" s="4"/>
      <c r="BI882" s="4"/>
      <c r="BJ882" s="4"/>
      <c r="BK882" s="4"/>
      <c r="BL882" s="4"/>
      <c r="BM882" s="4"/>
      <c r="BN882" s="4"/>
      <c r="BO882" s="4"/>
      <c r="BP882" s="4"/>
      <c r="BQ882" s="4"/>
      <c r="BR882" s="4"/>
    </row>
    <row r="883" spans="1:70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  <c r="AY883" s="4"/>
      <c r="AZ883" s="4"/>
      <c r="BA883" s="4"/>
      <c r="BB883" s="4"/>
      <c r="BC883" s="4"/>
      <c r="BD883" s="4"/>
      <c r="BE883" s="4"/>
      <c r="BF883" s="4"/>
      <c r="BG883" s="4"/>
      <c r="BH883" s="4"/>
      <c r="BI883" s="4"/>
      <c r="BJ883" s="4"/>
      <c r="BK883" s="4"/>
      <c r="BL883" s="4"/>
      <c r="BM883" s="4"/>
      <c r="BN883" s="4"/>
      <c r="BO883" s="4"/>
      <c r="BP883" s="4"/>
      <c r="BQ883" s="4"/>
      <c r="BR883" s="4"/>
    </row>
    <row r="884" spans="1:70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  <c r="AY884" s="4"/>
      <c r="AZ884" s="4"/>
      <c r="BA884" s="4"/>
      <c r="BB884" s="4"/>
      <c r="BC884" s="4"/>
      <c r="BD884" s="4"/>
      <c r="BE884" s="4"/>
      <c r="BF884" s="4"/>
      <c r="BG884" s="4"/>
      <c r="BH884" s="4"/>
      <c r="BI884" s="4"/>
      <c r="BJ884" s="4"/>
      <c r="BK884" s="4"/>
      <c r="BL884" s="4"/>
      <c r="BM884" s="4"/>
      <c r="BN884" s="4"/>
      <c r="BO884" s="4"/>
      <c r="BP884" s="4"/>
      <c r="BQ884" s="4"/>
      <c r="BR884" s="4"/>
    </row>
    <row r="885" spans="1:70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  <c r="AY885" s="4"/>
      <c r="AZ885" s="4"/>
      <c r="BA885" s="4"/>
      <c r="BB885" s="4"/>
      <c r="BC885" s="4"/>
      <c r="BD885" s="4"/>
      <c r="BE885" s="4"/>
      <c r="BF885" s="4"/>
      <c r="BG885" s="4"/>
      <c r="BH885" s="4"/>
      <c r="BI885" s="4"/>
      <c r="BJ885" s="4"/>
      <c r="BK885" s="4"/>
      <c r="BL885" s="4"/>
      <c r="BM885" s="4"/>
      <c r="BN885" s="4"/>
      <c r="BO885" s="4"/>
      <c r="BP885" s="4"/>
      <c r="BQ885" s="4"/>
      <c r="BR885" s="4"/>
    </row>
    <row r="886" spans="1:70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  <c r="AY886" s="4"/>
      <c r="AZ886" s="4"/>
      <c r="BA886" s="4"/>
      <c r="BB886" s="4"/>
      <c r="BC886" s="4"/>
      <c r="BD886" s="4"/>
      <c r="BE886" s="4"/>
      <c r="BF886" s="4"/>
      <c r="BG886" s="4"/>
      <c r="BH886" s="4"/>
      <c r="BI886" s="4"/>
      <c r="BJ886" s="4"/>
      <c r="BK886" s="4"/>
      <c r="BL886" s="4"/>
      <c r="BM886" s="4"/>
      <c r="BN886" s="4"/>
      <c r="BO886" s="4"/>
      <c r="BP886" s="4"/>
      <c r="BQ886" s="4"/>
      <c r="BR886" s="4"/>
    </row>
    <row r="887" spans="1:70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  <c r="AY887" s="4"/>
      <c r="AZ887" s="4"/>
      <c r="BA887" s="4"/>
      <c r="BB887" s="4"/>
      <c r="BC887" s="4"/>
      <c r="BD887" s="4"/>
      <c r="BE887" s="4"/>
      <c r="BF887" s="4"/>
      <c r="BG887" s="4"/>
      <c r="BH887" s="4"/>
      <c r="BI887" s="4"/>
      <c r="BJ887" s="4"/>
      <c r="BK887" s="4"/>
      <c r="BL887" s="4"/>
      <c r="BM887" s="4"/>
      <c r="BN887" s="4"/>
      <c r="BO887" s="4"/>
      <c r="BP887" s="4"/>
      <c r="BQ887" s="4"/>
      <c r="BR887" s="4"/>
    </row>
    <row r="888" spans="1:70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  <c r="AY888" s="4"/>
      <c r="AZ888" s="4"/>
      <c r="BA888" s="4"/>
      <c r="BB888" s="4"/>
      <c r="BC888" s="4"/>
      <c r="BD888" s="4"/>
      <c r="BE888" s="4"/>
      <c r="BF888" s="4"/>
      <c r="BG888" s="4"/>
      <c r="BH888" s="4"/>
      <c r="BI888" s="4"/>
      <c r="BJ888" s="4"/>
      <c r="BK888" s="4"/>
      <c r="BL888" s="4"/>
      <c r="BM888" s="4"/>
      <c r="BN888" s="4"/>
      <c r="BO888" s="4"/>
      <c r="BP888" s="4"/>
      <c r="BQ888" s="4"/>
      <c r="BR888" s="4"/>
    </row>
    <row r="889" spans="1:70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  <c r="AY889" s="4"/>
      <c r="AZ889" s="4"/>
      <c r="BA889" s="4"/>
      <c r="BB889" s="4"/>
      <c r="BC889" s="4"/>
      <c r="BD889" s="4"/>
      <c r="BE889" s="4"/>
      <c r="BF889" s="4"/>
      <c r="BG889" s="4"/>
      <c r="BH889" s="4"/>
      <c r="BI889" s="4"/>
      <c r="BJ889" s="4"/>
      <c r="BK889" s="4"/>
      <c r="BL889" s="4"/>
      <c r="BM889" s="4"/>
      <c r="BN889" s="4"/>
      <c r="BO889" s="4"/>
      <c r="BP889" s="4"/>
      <c r="BQ889" s="4"/>
      <c r="BR889" s="4"/>
    </row>
    <row r="890" spans="1:70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  <c r="AY890" s="4"/>
      <c r="AZ890" s="4"/>
      <c r="BA890" s="4"/>
      <c r="BB890" s="4"/>
      <c r="BC890" s="4"/>
      <c r="BD890" s="4"/>
      <c r="BE890" s="4"/>
      <c r="BF890" s="4"/>
      <c r="BG890" s="4"/>
      <c r="BH890" s="4"/>
      <c r="BI890" s="4"/>
      <c r="BJ890" s="4"/>
      <c r="BK890" s="4"/>
      <c r="BL890" s="4"/>
      <c r="BM890" s="4"/>
      <c r="BN890" s="4"/>
      <c r="BO890" s="4"/>
      <c r="BP890" s="4"/>
      <c r="BQ890" s="4"/>
      <c r="BR890" s="4"/>
    </row>
    <row r="891" spans="1:70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  <c r="AY891" s="4"/>
      <c r="AZ891" s="4"/>
      <c r="BA891" s="4"/>
      <c r="BB891" s="4"/>
      <c r="BC891" s="4"/>
      <c r="BD891" s="4"/>
      <c r="BE891" s="4"/>
      <c r="BF891" s="4"/>
      <c r="BG891" s="4"/>
      <c r="BH891" s="4"/>
      <c r="BI891" s="4"/>
      <c r="BJ891" s="4"/>
      <c r="BK891" s="4"/>
      <c r="BL891" s="4"/>
      <c r="BM891" s="4"/>
      <c r="BN891" s="4"/>
      <c r="BO891" s="4"/>
      <c r="BP891" s="4"/>
      <c r="BQ891" s="4"/>
      <c r="BR891" s="4"/>
    </row>
    <row r="892" spans="1:70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  <c r="AY892" s="4"/>
      <c r="AZ892" s="4"/>
      <c r="BA892" s="4"/>
      <c r="BB892" s="4"/>
      <c r="BC892" s="4"/>
      <c r="BD892" s="4"/>
      <c r="BE892" s="4"/>
      <c r="BF892" s="4"/>
      <c r="BG892" s="4"/>
      <c r="BH892" s="4"/>
      <c r="BI892" s="4"/>
      <c r="BJ892" s="4"/>
      <c r="BK892" s="4"/>
      <c r="BL892" s="4"/>
      <c r="BM892" s="4"/>
      <c r="BN892" s="4"/>
      <c r="BO892" s="4"/>
      <c r="BP892" s="4"/>
      <c r="BQ892" s="4"/>
      <c r="BR892" s="4"/>
    </row>
    <row r="893" spans="1:70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  <c r="AY893" s="4"/>
      <c r="AZ893" s="4"/>
      <c r="BA893" s="4"/>
      <c r="BB893" s="4"/>
      <c r="BC893" s="4"/>
      <c r="BD893" s="4"/>
      <c r="BE893" s="4"/>
      <c r="BF893" s="4"/>
      <c r="BG893" s="4"/>
      <c r="BH893" s="4"/>
      <c r="BI893" s="4"/>
      <c r="BJ893" s="4"/>
      <c r="BK893" s="4"/>
      <c r="BL893" s="4"/>
      <c r="BM893" s="4"/>
      <c r="BN893" s="4"/>
      <c r="BO893" s="4"/>
      <c r="BP893" s="4"/>
      <c r="BQ893" s="4"/>
      <c r="BR893" s="4"/>
    </row>
    <row r="894" spans="1:70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  <c r="AY894" s="4"/>
      <c r="AZ894" s="4"/>
      <c r="BA894" s="4"/>
      <c r="BB894" s="4"/>
      <c r="BC894" s="4"/>
      <c r="BD894" s="4"/>
      <c r="BE894" s="4"/>
      <c r="BF894" s="4"/>
      <c r="BG894" s="4"/>
      <c r="BH894" s="4"/>
      <c r="BI894" s="4"/>
      <c r="BJ894" s="4"/>
      <c r="BK894" s="4"/>
      <c r="BL894" s="4"/>
      <c r="BM894" s="4"/>
      <c r="BN894" s="4"/>
      <c r="BO894" s="4"/>
      <c r="BP894" s="4"/>
      <c r="BQ894" s="4"/>
      <c r="BR894" s="4"/>
    </row>
    <row r="895" spans="1:70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  <c r="AY895" s="4"/>
      <c r="AZ895" s="4"/>
      <c r="BA895" s="4"/>
      <c r="BB895" s="4"/>
      <c r="BC895" s="4"/>
      <c r="BD895" s="4"/>
      <c r="BE895" s="4"/>
      <c r="BF895" s="4"/>
      <c r="BG895" s="4"/>
      <c r="BH895" s="4"/>
      <c r="BI895" s="4"/>
      <c r="BJ895" s="4"/>
      <c r="BK895" s="4"/>
      <c r="BL895" s="4"/>
      <c r="BM895" s="4"/>
      <c r="BN895" s="4"/>
      <c r="BO895" s="4"/>
      <c r="BP895" s="4"/>
      <c r="BQ895" s="4"/>
      <c r="BR895" s="4"/>
    </row>
    <row r="896" spans="1:70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  <c r="AY896" s="4"/>
      <c r="AZ896" s="4"/>
      <c r="BA896" s="4"/>
      <c r="BB896" s="4"/>
      <c r="BC896" s="4"/>
      <c r="BD896" s="4"/>
      <c r="BE896" s="4"/>
      <c r="BF896" s="4"/>
      <c r="BG896" s="4"/>
      <c r="BH896" s="4"/>
      <c r="BI896" s="4"/>
      <c r="BJ896" s="4"/>
      <c r="BK896" s="4"/>
      <c r="BL896" s="4"/>
      <c r="BM896" s="4"/>
      <c r="BN896" s="4"/>
      <c r="BO896" s="4"/>
      <c r="BP896" s="4"/>
      <c r="BQ896" s="4"/>
      <c r="BR896" s="4"/>
    </row>
    <row r="897" spans="1:70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  <c r="AY897" s="4"/>
      <c r="AZ897" s="4"/>
      <c r="BA897" s="4"/>
      <c r="BB897" s="4"/>
      <c r="BC897" s="4"/>
      <c r="BD897" s="4"/>
      <c r="BE897" s="4"/>
      <c r="BF897" s="4"/>
      <c r="BG897" s="4"/>
      <c r="BH897" s="4"/>
      <c r="BI897" s="4"/>
      <c r="BJ897" s="4"/>
      <c r="BK897" s="4"/>
      <c r="BL897" s="4"/>
      <c r="BM897" s="4"/>
      <c r="BN897" s="4"/>
      <c r="BO897" s="4"/>
      <c r="BP897" s="4"/>
      <c r="BQ897" s="4"/>
      <c r="BR897" s="4"/>
    </row>
    <row r="898" spans="1:70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  <c r="AY898" s="4"/>
      <c r="AZ898" s="4"/>
      <c r="BA898" s="4"/>
      <c r="BB898" s="4"/>
      <c r="BC898" s="4"/>
      <c r="BD898" s="4"/>
      <c r="BE898" s="4"/>
      <c r="BF898" s="4"/>
      <c r="BG898" s="4"/>
      <c r="BH898" s="4"/>
      <c r="BI898" s="4"/>
      <c r="BJ898" s="4"/>
      <c r="BK898" s="4"/>
      <c r="BL898" s="4"/>
      <c r="BM898" s="4"/>
      <c r="BN898" s="4"/>
      <c r="BO898" s="4"/>
      <c r="BP898" s="4"/>
      <c r="BQ898" s="4"/>
      <c r="BR898" s="4"/>
    </row>
    <row r="899" spans="1:70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  <c r="AY899" s="4"/>
      <c r="AZ899" s="4"/>
      <c r="BA899" s="4"/>
      <c r="BB899" s="4"/>
      <c r="BC899" s="4"/>
      <c r="BD899" s="4"/>
      <c r="BE899" s="4"/>
      <c r="BF899" s="4"/>
      <c r="BG899" s="4"/>
      <c r="BH899" s="4"/>
      <c r="BI899" s="4"/>
      <c r="BJ899" s="4"/>
      <c r="BK899" s="4"/>
      <c r="BL899" s="4"/>
      <c r="BM899" s="4"/>
      <c r="BN899" s="4"/>
      <c r="BO899" s="4"/>
      <c r="BP899" s="4"/>
      <c r="BQ899" s="4"/>
      <c r="BR899" s="4"/>
    </row>
    <row r="900" spans="1:70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  <c r="AY900" s="4"/>
      <c r="AZ900" s="4"/>
      <c r="BA900" s="4"/>
      <c r="BB900" s="4"/>
      <c r="BC900" s="4"/>
      <c r="BD900" s="4"/>
      <c r="BE900" s="4"/>
      <c r="BF900" s="4"/>
      <c r="BG900" s="4"/>
      <c r="BH900" s="4"/>
      <c r="BI900" s="4"/>
      <c r="BJ900" s="4"/>
      <c r="BK900" s="4"/>
      <c r="BL900" s="4"/>
      <c r="BM900" s="4"/>
      <c r="BN900" s="4"/>
      <c r="BO900" s="4"/>
      <c r="BP900" s="4"/>
      <c r="BQ900" s="4"/>
      <c r="BR900" s="4"/>
    </row>
    <row r="901" spans="1:70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  <c r="AY901" s="4"/>
      <c r="AZ901" s="4"/>
      <c r="BA901" s="4"/>
      <c r="BB901" s="4"/>
      <c r="BC901" s="4"/>
      <c r="BD901" s="4"/>
      <c r="BE901" s="4"/>
      <c r="BF901" s="4"/>
      <c r="BG901" s="4"/>
      <c r="BH901" s="4"/>
      <c r="BI901" s="4"/>
      <c r="BJ901" s="4"/>
      <c r="BK901" s="4"/>
      <c r="BL901" s="4"/>
      <c r="BM901" s="4"/>
      <c r="BN901" s="4"/>
      <c r="BO901" s="4"/>
      <c r="BP901" s="4"/>
      <c r="BQ901" s="4"/>
      <c r="BR901" s="4"/>
    </row>
    <row r="902" spans="1:70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  <c r="AY902" s="4"/>
      <c r="AZ902" s="4"/>
      <c r="BA902" s="4"/>
      <c r="BB902" s="4"/>
      <c r="BC902" s="4"/>
      <c r="BD902" s="4"/>
      <c r="BE902" s="4"/>
      <c r="BF902" s="4"/>
      <c r="BG902" s="4"/>
      <c r="BH902" s="4"/>
      <c r="BI902" s="4"/>
      <c r="BJ902" s="4"/>
      <c r="BK902" s="4"/>
      <c r="BL902" s="4"/>
      <c r="BM902" s="4"/>
      <c r="BN902" s="4"/>
      <c r="BO902" s="4"/>
      <c r="BP902" s="4"/>
      <c r="BQ902" s="4"/>
      <c r="BR902" s="4"/>
    </row>
    <row r="903" spans="1:70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  <c r="AY903" s="4"/>
      <c r="AZ903" s="4"/>
      <c r="BA903" s="4"/>
      <c r="BB903" s="4"/>
      <c r="BC903" s="4"/>
      <c r="BD903" s="4"/>
      <c r="BE903" s="4"/>
      <c r="BF903" s="4"/>
      <c r="BG903" s="4"/>
      <c r="BH903" s="4"/>
      <c r="BI903" s="4"/>
      <c r="BJ903" s="4"/>
      <c r="BK903" s="4"/>
      <c r="BL903" s="4"/>
      <c r="BM903" s="4"/>
      <c r="BN903" s="4"/>
      <c r="BO903" s="4"/>
      <c r="BP903" s="4"/>
      <c r="BQ903" s="4"/>
      <c r="BR903" s="4"/>
    </row>
    <row r="904" spans="1:70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  <c r="AY904" s="4"/>
      <c r="AZ904" s="4"/>
      <c r="BA904" s="4"/>
      <c r="BB904" s="4"/>
      <c r="BC904" s="4"/>
      <c r="BD904" s="4"/>
      <c r="BE904" s="4"/>
      <c r="BF904" s="4"/>
      <c r="BG904" s="4"/>
      <c r="BH904" s="4"/>
      <c r="BI904" s="4"/>
      <c r="BJ904" s="4"/>
      <c r="BK904" s="4"/>
      <c r="BL904" s="4"/>
      <c r="BM904" s="4"/>
      <c r="BN904" s="4"/>
      <c r="BO904" s="4"/>
      <c r="BP904" s="4"/>
      <c r="BQ904" s="4"/>
      <c r="BR904" s="4"/>
    </row>
    <row r="905" spans="1:70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  <c r="AY905" s="4"/>
      <c r="AZ905" s="4"/>
      <c r="BA905" s="4"/>
      <c r="BB905" s="4"/>
      <c r="BC905" s="4"/>
      <c r="BD905" s="4"/>
      <c r="BE905" s="4"/>
      <c r="BF905" s="4"/>
      <c r="BG905" s="4"/>
      <c r="BH905" s="4"/>
      <c r="BI905" s="4"/>
      <c r="BJ905" s="4"/>
      <c r="BK905" s="4"/>
      <c r="BL905" s="4"/>
      <c r="BM905" s="4"/>
      <c r="BN905" s="4"/>
      <c r="BO905" s="4"/>
      <c r="BP905" s="4"/>
      <c r="BQ905" s="4"/>
      <c r="BR905" s="4"/>
    </row>
    <row r="906" spans="1:70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  <c r="AY906" s="4"/>
      <c r="AZ906" s="4"/>
      <c r="BA906" s="4"/>
      <c r="BB906" s="4"/>
      <c r="BC906" s="4"/>
      <c r="BD906" s="4"/>
      <c r="BE906" s="4"/>
      <c r="BF906" s="4"/>
      <c r="BG906" s="4"/>
      <c r="BH906" s="4"/>
      <c r="BI906" s="4"/>
      <c r="BJ906" s="4"/>
      <c r="BK906" s="4"/>
      <c r="BL906" s="4"/>
      <c r="BM906" s="4"/>
      <c r="BN906" s="4"/>
      <c r="BO906" s="4"/>
      <c r="BP906" s="4"/>
      <c r="BQ906" s="4"/>
      <c r="BR906" s="4"/>
    </row>
    <row r="907" spans="1:70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  <c r="AY907" s="4"/>
      <c r="AZ907" s="4"/>
      <c r="BA907" s="4"/>
      <c r="BB907" s="4"/>
      <c r="BC907" s="4"/>
      <c r="BD907" s="4"/>
      <c r="BE907" s="4"/>
      <c r="BF907" s="4"/>
      <c r="BG907" s="4"/>
      <c r="BH907" s="4"/>
      <c r="BI907" s="4"/>
      <c r="BJ907" s="4"/>
      <c r="BK907" s="4"/>
      <c r="BL907" s="4"/>
      <c r="BM907" s="4"/>
      <c r="BN907" s="4"/>
      <c r="BO907" s="4"/>
      <c r="BP907" s="4"/>
      <c r="BQ907" s="4"/>
      <c r="BR907" s="4"/>
    </row>
    <row r="908" spans="1:70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  <c r="AY908" s="4"/>
      <c r="AZ908" s="4"/>
      <c r="BA908" s="4"/>
      <c r="BB908" s="4"/>
      <c r="BC908" s="4"/>
      <c r="BD908" s="4"/>
      <c r="BE908" s="4"/>
      <c r="BF908" s="4"/>
      <c r="BG908" s="4"/>
      <c r="BH908" s="4"/>
      <c r="BI908" s="4"/>
      <c r="BJ908" s="4"/>
      <c r="BK908" s="4"/>
      <c r="BL908" s="4"/>
      <c r="BM908" s="4"/>
      <c r="BN908" s="4"/>
      <c r="BO908" s="4"/>
      <c r="BP908" s="4"/>
      <c r="BQ908" s="4"/>
      <c r="BR908" s="4"/>
    </row>
    <row r="909" spans="1:70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  <c r="AY909" s="4"/>
      <c r="AZ909" s="4"/>
      <c r="BA909" s="4"/>
      <c r="BB909" s="4"/>
      <c r="BC909" s="4"/>
      <c r="BD909" s="4"/>
      <c r="BE909" s="4"/>
      <c r="BF909" s="4"/>
      <c r="BG909" s="4"/>
      <c r="BH909" s="4"/>
      <c r="BI909" s="4"/>
      <c r="BJ909" s="4"/>
      <c r="BK909" s="4"/>
      <c r="BL909" s="4"/>
      <c r="BM909" s="4"/>
      <c r="BN909" s="4"/>
      <c r="BO909" s="4"/>
      <c r="BP909" s="4"/>
      <c r="BQ909" s="4"/>
      <c r="BR909" s="4"/>
    </row>
    <row r="910" spans="1:70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  <c r="AY910" s="4"/>
      <c r="AZ910" s="4"/>
      <c r="BA910" s="4"/>
      <c r="BB910" s="4"/>
      <c r="BC910" s="4"/>
      <c r="BD910" s="4"/>
      <c r="BE910" s="4"/>
      <c r="BF910" s="4"/>
      <c r="BG910" s="4"/>
      <c r="BH910" s="4"/>
      <c r="BI910" s="4"/>
      <c r="BJ910" s="4"/>
      <c r="BK910" s="4"/>
      <c r="BL910" s="4"/>
      <c r="BM910" s="4"/>
      <c r="BN910" s="4"/>
      <c r="BO910" s="4"/>
      <c r="BP910" s="4"/>
      <c r="BQ910" s="4"/>
      <c r="BR910" s="4"/>
    </row>
    <row r="911" spans="1:70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  <c r="AY911" s="4"/>
      <c r="AZ911" s="4"/>
      <c r="BA911" s="4"/>
      <c r="BB911" s="4"/>
      <c r="BC911" s="4"/>
      <c r="BD911" s="4"/>
      <c r="BE911" s="4"/>
      <c r="BF911" s="4"/>
      <c r="BG911" s="4"/>
      <c r="BH911" s="4"/>
      <c r="BI911" s="4"/>
      <c r="BJ911" s="4"/>
      <c r="BK911" s="4"/>
      <c r="BL911" s="4"/>
      <c r="BM911" s="4"/>
      <c r="BN911" s="4"/>
      <c r="BO911" s="4"/>
      <c r="BP911" s="4"/>
      <c r="BQ911" s="4"/>
      <c r="BR911" s="4"/>
    </row>
    <row r="912" spans="1:70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  <c r="AY912" s="4"/>
      <c r="AZ912" s="4"/>
      <c r="BA912" s="4"/>
      <c r="BB912" s="4"/>
      <c r="BC912" s="4"/>
      <c r="BD912" s="4"/>
      <c r="BE912" s="4"/>
      <c r="BF912" s="4"/>
      <c r="BG912" s="4"/>
      <c r="BH912" s="4"/>
      <c r="BI912" s="4"/>
      <c r="BJ912" s="4"/>
      <c r="BK912" s="4"/>
      <c r="BL912" s="4"/>
      <c r="BM912" s="4"/>
      <c r="BN912" s="4"/>
      <c r="BO912" s="4"/>
      <c r="BP912" s="4"/>
      <c r="BQ912" s="4"/>
      <c r="BR912" s="4"/>
    </row>
    <row r="913" spans="1:70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  <c r="AY913" s="4"/>
      <c r="AZ913" s="4"/>
      <c r="BA913" s="4"/>
      <c r="BB913" s="4"/>
      <c r="BC913" s="4"/>
      <c r="BD913" s="4"/>
      <c r="BE913" s="4"/>
      <c r="BF913" s="4"/>
      <c r="BG913" s="4"/>
      <c r="BH913" s="4"/>
      <c r="BI913" s="4"/>
      <c r="BJ913" s="4"/>
      <c r="BK913" s="4"/>
      <c r="BL913" s="4"/>
      <c r="BM913" s="4"/>
      <c r="BN913" s="4"/>
      <c r="BO913" s="4"/>
      <c r="BP913" s="4"/>
      <c r="BQ913" s="4"/>
      <c r="BR913" s="4"/>
    </row>
    <row r="914" spans="1:70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  <c r="AY914" s="4"/>
      <c r="AZ914" s="4"/>
      <c r="BA914" s="4"/>
      <c r="BB914" s="4"/>
      <c r="BC914" s="4"/>
      <c r="BD914" s="4"/>
      <c r="BE914" s="4"/>
      <c r="BF914" s="4"/>
      <c r="BG914" s="4"/>
      <c r="BH914" s="4"/>
      <c r="BI914" s="4"/>
      <c r="BJ914" s="4"/>
      <c r="BK914" s="4"/>
      <c r="BL914" s="4"/>
      <c r="BM914" s="4"/>
      <c r="BN914" s="4"/>
      <c r="BO914" s="4"/>
      <c r="BP914" s="4"/>
      <c r="BQ914" s="4"/>
      <c r="BR914" s="4"/>
    </row>
    <row r="915" spans="1:70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  <c r="AY915" s="4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J915" s="4"/>
      <c r="BK915" s="4"/>
      <c r="BL915" s="4"/>
      <c r="BM915" s="4"/>
      <c r="BN915" s="4"/>
      <c r="BO915" s="4"/>
      <c r="BP915" s="4"/>
      <c r="BQ915" s="4"/>
      <c r="BR915" s="4"/>
    </row>
    <row r="916" spans="1:70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  <c r="AY916" s="4"/>
      <c r="AZ916" s="4"/>
      <c r="BA916" s="4"/>
      <c r="BB916" s="4"/>
      <c r="BC916" s="4"/>
      <c r="BD916" s="4"/>
      <c r="BE916" s="4"/>
      <c r="BF916" s="4"/>
      <c r="BG916" s="4"/>
      <c r="BH916" s="4"/>
      <c r="BI916" s="4"/>
      <c r="BJ916" s="4"/>
      <c r="BK916" s="4"/>
      <c r="BL916" s="4"/>
      <c r="BM916" s="4"/>
      <c r="BN916" s="4"/>
      <c r="BO916" s="4"/>
      <c r="BP916" s="4"/>
      <c r="BQ916" s="4"/>
      <c r="BR916" s="4"/>
    </row>
    <row r="917" spans="1:70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  <c r="AY917" s="4"/>
      <c r="AZ917" s="4"/>
      <c r="BA917" s="4"/>
      <c r="BB917" s="4"/>
      <c r="BC917" s="4"/>
      <c r="BD917" s="4"/>
      <c r="BE917" s="4"/>
      <c r="BF917" s="4"/>
      <c r="BG917" s="4"/>
      <c r="BH917" s="4"/>
      <c r="BI917" s="4"/>
      <c r="BJ917" s="4"/>
      <c r="BK917" s="4"/>
      <c r="BL917" s="4"/>
      <c r="BM917" s="4"/>
      <c r="BN917" s="4"/>
      <c r="BO917" s="4"/>
      <c r="BP917" s="4"/>
      <c r="BQ917" s="4"/>
      <c r="BR917" s="4"/>
    </row>
    <row r="918" spans="1:70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  <c r="AY918" s="4"/>
      <c r="AZ918" s="4"/>
      <c r="BA918" s="4"/>
      <c r="BB918" s="4"/>
      <c r="BC918" s="4"/>
      <c r="BD918" s="4"/>
      <c r="BE918" s="4"/>
      <c r="BF918" s="4"/>
      <c r="BG918" s="4"/>
      <c r="BH918" s="4"/>
      <c r="BI918" s="4"/>
      <c r="BJ918" s="4"/>
      <c r="BK918" s="4"/>
      <c r="BL918" s="4"/>
      <c r="BM918" s="4"/>
      <c r="BN918" s="4"/>
      <c r="BO918" s="4"/>
      <c r="BP918" s="4"/>
      <c r="BQ918" s="4"/>
      <c r="BR918" s="4"/>
    </row>
    <row r="919" spans="1:70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  <c r="AY919" s="4"/>
      <c r="AZ919" s="4"/>
      <c r="BA919" s="4"/>
      <c r="BB919" s="4"/>
      <c r="BC919" s="4"/>
      <c r="BD919" s="4"/>
      <c r="BE919" s="4"/>
      <c r="BF919" s="4"/>
      <c r="BG919" s="4"/>
      <c r="BH919" s="4"/>
      <c r="BI919" s="4"/>
      <c r="BJ919" s="4"/>
      <c r="BK919" s="4"/>
      <c r="BL919" s="4"/>
      <c r="BM919" s="4"/>
      <c r="BN919" s="4"/>
      <c r="BO919" s="4"/>
      <c r="BP919" s="4"/>
      <c r="BQ919" s="4"/>
      <c r="BR919" s="4"/>
    </row>
    <row r="920" spans="1:70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  <c r="AY920" s="4"/>
      <c r="AZ920" s="4"/>
      <c r="BA920" s="4"/>
      <c r="BB920" s="4"/>
      <c r="BC920" s="4"/>
      <c r="BD920" s="4"/>
      <c r="BE920" s="4"/>
      <c r="BF920" s="4"/>
      <c r="BG920" s="4"/>
      <c r="BH920" s="4"/>
      <c r="BI920" s="4"/>
      <c r="BJ920" s="4"/>
      <c r="BK920" s="4"/>
      <c r="BL920" s="4"/>
      <c r="BM920" s="4"/>
      <c r="BN920" s="4"/>
      <c r="BO920" s="4"/>
      <c r="BP920" s="4"/>
      <c r="BQ920" s="4"/>
      <c r="BR920" s="4"/>
    </row>
    <row r="921" spans="1:70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  <c r="AY921" s="4"/>
      <c r="AZ921" s="4"/>
      <c r="BA921" s="4"/>
      <c r="BB921" s="4"/>
      <c r="BC921" s="4"/>
      <c r="BD921" s="4"/>
      <c r="BE921" s="4"/>
      <c r="BF921" s="4"/>
      <c r="BG921" s="4"/>
      <c r="BH921" s="4"/>
      <c r="BI921" s="4"/>
      <c r="BJ921" s="4"/>
      <c r="BK921" s="4"/>
      <c r="BL921" s="4"/>
      <c r="BM921" s="4"/>
      <c r="BN921" s="4"/>
      <c r="BO921" s="4"/>
      <c r="BP921" s="4"/>
      <c r="BQ921" s="4"/>
      <c r="BR921" s="4"/>
    </row>
    <row r="922" spans="1:70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  <c r="AX922" s="4"/>
      <c r="AY922" s="4"/>
      <c r="AZ922" s="4"/>
      <c r="BA922" s="4"/>
      <c r="BB922" s="4"/>
      <c r="BC922" s="4"/>
      <c r="BD922" s="4"/>
      <c r="BE922" s="4"/>
      <c r="BF922" s="4"/>
      <c r="BG922" s="4"/>
      <c r="BH922" s="4"/>
      <c r="BI922" s="4"/>
      <c r="BJ922" s="4"/>
      <c r="BK922" s="4"/>
      <c r="BL922" s="4"/>
      <c r="BM922" s="4"/>
      <c r="BN922" s="4"/>
      <c r="BO922" s="4"/>
      <c r="BP922" s="4"/>
      <c r="BQ922" s="4"/>
      <c r="BR922" s="4"/>
    </row>
    <row r="923" spans="1:70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  <c r="AY923" s="4"/>
      <c r="AZ923" s="4"/>
      <c r="BA923" s="4"/>
      <c r="BB923" s="4"/>
      <c r="BC923" s="4"/>
      <c r="BD923" s="4"/>
      <c r="BE923" s="4"/>
      <c r="BF923" s="4"/>
      <c r="BG923" s="4"/>
      <c r="BH923" s="4"/>
      <c r="BI923" s="4"/>
      <c r="BJ923" s="4"/>
      <c r="BK923" s="4"/>
      <c r="BL923" s="4"/>
      <c r="BM923" s="4"/>
      <c r="BN923" s="4"/>
      <c r="BO923" s="4"/>
      <c r="BP923" s="4"/>
      <c r="BQ923" s="4"/>
      <c r="BR923" s="4"/>
    </row>
    <row r="924" spans="1:70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  <c r="AX924" s="4"/>
      <c r="AY924" s="4"/>
      <c r="AZ924" s="4"/>
      <c r="BA924" s="4"/>
      <c r="BB924" s="4"/>
      <c r="BC924" s="4"/>
      <c r="BD924" s="4"/>
      <c r="BE924" s="4"/>
      <c r="BF924" s="4"/>
      <c r="BG924" s="4"/>
      <c r="BH924" s="4"/>
      <c r="BI924" s="4"/>
      <c r="BJ924" s="4"/>
      <c r="BK924" s="4"/>
      <c r="BL924" s="4"/>
      <c r="BM924" s="4"/>
      <c r="BN924" s="4"/>
      <c r="BO924" s="4"/>
      <c r="BP924" s="4"/>
      <c r="BQ924" s="4"/>
      <c r="BR924" s="4"/>
    </row>
    <row r="925" spans="1:70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  <c r="AY925" s="4"/>
      <c r="AZ925" s="4"/>
      <c r="BA925" s="4"/>
      <c r="BB925" s="4"/>
      <c r="BC925" s="4"/>
      <c r="BD925" s="4"/>
      <c r="BE925" s="4"/>
      <c r="BF925" s="4"/>
      <c r="BG925" s="4"/>
      <c r="BH925" s="4"/>
      <c r="BI925" s="4"/>
      <c r="BJ925" s="4"/>
      <c r="BK925" s="4"/>
      <c r="BL925" s="4"/>
      <c r="BM925" s="4"/>
      <c r="BN925" s="4"/>
      <c r="BO925" s="4"/>
      <c r="BP925" s="4"/>
      <c r="BQ925" s="4"/>
      <c r="BR925" s="4"/>
    </row>
    <row r="926" spans="1:70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  <c r="AY926" s="4"/>
      <c r="AZ926" s="4"/>
      <c r="BA926" s="4"/>
      <c r="BB926" s="4"/>
      <c r="BC926" s="4"/>
      <c r="BD926" s="4"/>
      <c r="BE926" s="4"/>
      <c r="BF926" s="4"/>
      <c r="BG926" s="4"/>
      <c r="BH926" s="4"/>
      <c r="BI926" s="4"/>
      <c r="BJ926" s="4"/>
      <c r="BK926" s="4"/>
      <c r="BL926" s="4"/>
      <c r="BM926" s="4"/>
      <c r="BN926" s="4"/>
      <c r="BO926" s="4"/>
      <c r="BP926" s="4"/>
      <c r="BQ926" s="4"/>
      <c r="BR926" s="4"/>
    </row>
    <row r="927" spans="1:70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  <c r="AY927" s="4"/>
      <c r="AZ927" s="4"/>
      <c r="BA927" s="4"/>
      <c r="BB927" s="4"/>
      <c r="BC927" s="4"/>
      <c r="BD927" s="4"/>
      <c r="BE927" s="4"/>
      <c r="BF927" s="4"/>
      <c r="BG927" s="4"/>
      <c r="BH927" s="4"/>
      <c r="BI927" s="4"/>
      <c r="BJ927" s="4"/>
      <c r="BK927" s="4"/>
      <c r="BL927" s="4"/>
      <c r="BM927" s="4"/>
      <c r="BN927" s="4"/>
      <c r="BO927" s="4"/>
      <c r="BP927" s="4"/>
      <c r="BQ927" s="4"/>
      <c r="BR927" s="4"/>
    </row>
    <row r="928" spans="1:70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  <c r="AY928" s="4"/>
      <c r="AZ928" s="4"/>
      <c r="BA928" s="4"/>
      <c r="BB928" s="4"/>
      <c r="BC928" s="4"/>
      <c r="BD928" s="4"/>
      <c r="BE928" s="4"/>
      <c r="BF928" s="4"/>
      <c r="BG928" s="4"/>
      <c r="BH928" s="4"/>
      <c r="BI928" s="4"/>
      <c r="BJ928" s="4"/>
      <c r="BK928" s="4"/>
      <c r="BL928" s="4"/>
      <c r="BM928" s="4"/>
      <c r="BN928" s="4"/>
      <c r="BO928" s="4"/>
      <c r="BP928" s="4"/>
      <c r="BQ928" s="4"/>
      <c r="BR928" s="4"/>
    </row>
    <row r="929" spans="1:70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  <c r="AY929" s="4"/>
      <c r="AZ929" s="4"/>
      <c r="BA929" s="4"/>
      <c r="BB929" s="4"/>
      <c r="BC929" s="4"/>
      <c r="BD929" s="4"/>
      <c r="BE929" s="4"/>
      <c r="BF929" s="4"/>
      <c r="BG929" s="4"/>
      <c r="BH929" s="4"/>
      <c r="BI929" s="4"/>
      <c r="BJ929" s="4"/>
      <c r="BK929" s="4"/>
      <c r="BL929" s="4"/>
      <c r="BM929" s="4"/>
      <c r="BN929" s="4"/>
      <c r="BO929" s="4"/>
      <c r="BP929" s="4"/>
      <c r="BQ929" s="4"/>
      <c r="BR929" s="4"/>
    </row>
    <row r="930" spans="1:70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  <c r="AY930" s="4"/>
      <c r="AZ930" s="4"/>
      <c r="BA930" s="4"/>
      <c r="BB930" s="4"/>
      <c r="BC930" s="4"/>
      <c r="BD930" s="4"/>
      <c r="BE930" s="4"/>
      <c r="BF930" s="4"/>
      <c r="BG930" s="4"/>
      <c r="BH930" s="4"/>
      <c r="BI930" s="4"/>
      <c r="BJ930" s="4"/>
      <c r="BK930" s="4"/>
      <c r="BL930" s="4"/>
      <c r="BM930" s="4"/>
      <c r="BN930" s="4"/>
      <c r="BO930" s="4"/>
      <c r="BP930" s="4"/>
      <c r="BQ930" s="4"/>
      <c r="BR930" s="4"/>
    </row>
    <row r="931" spans="1:70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  <c r="AY931" s="4"/>
      <c r="AZ931" s="4"/>
      <c r="BA931" s="4"/>
      <c r="BB931" s="4"/>
      <c r="BC931" s="4"/>
      <c r="BD931" s="4"/>
      <c r="BE931" s="4"/>
      <c r="BF931" s="4"/>
      <c r="BG931" s="4"/>
      <c r="BH931" s="4"/>
      <c r="BI931" s="4"/>
      <c r="BJ931" s="4"/>
      <c r="BK931" s="4"/>
      <c r="BL931" s="4"/>
      <c r="BM931" s="4"/>
      <c r="BN931" s="4"/>
      <c r="BO931" s="4"/>
      <c r="BP931" s="4"/>
      <c r="BQ931" s="4"/>
      <c r="BR931" s="4"/>
    </row>
    <row r="932" spans="1:70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  <c r="AY932" s="4"/>
      <c r="AZ932" s="4"/>
      <c r="BA932" s="4"/>
      <c r="BB932" s="4"/>
      <c r="BC932" s="4"/>
      <c r="BD932" s="4"/>
      <c r="BE932" s="4"/>
      <c r="BF932" s="4"/>
      <c r="BG932" s="4"/>
      <c r="BH932" s="4"/>
      <c r="BI932" s="4"/>
      <c r="BJ932" s="4"/>
      <c r="BK932" s="4"/>
      <c r="BL932" s="4"/>
      <c r="BM932" s="4"/>
      <c r="BN932" s="4"/>
      <c r="BO932" s="4"/>
      <c r="BP932" s="4"/>
      <c r="BQ932" s="4"/>
      <c r="BR932" s="4"/>
    </row>
    <row r="933" spans="1:70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  <c r="AY933" s="4"/>
      <c r="AZ933" s="4"/>
      <c r="BA933" s="4"/>
      <c r="BB933" s="4"/>
      <c r="BC933" s="4"/>
      <c r="BD933" s="4"/>
      <c r="BE933" s="4"/>
      <c r="BF933" s="4"/>
      <c r="BG933" s="4"/>
      <c r="BH933" s="4"/>
      <c r="BI933" s="4"/>
      <c r="BJ933" s="4"/>
      <c r="BK933" s="4"/>
      <c r="BL933" s="4"/>
      <c r="BM933" s="4"/>
      <c r="BN933" s="4"/>
      <c r="BO933" s="4"/>
      <c r="BP933" s="4"/>
      <c r="BQ933" s="4"/>
      <c r="BR933" s="4"/>
    </row>
    <row r="934" spans="1:70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  <c r="AY934" s="4"/>
      <c r="AZ934" s="4"/>
      <c r="BA934" s="4"/>
      <c r="BB934" s="4"/>
      <c r="BC934" s="4"/>
      <c r="BD934" s="4"/>
      <c r="BE934" s="4"/>
      <c r="BF934" s="4"/>
      <c r="BG934" s="4"/>
      <c r="BH934" s="4"/>
      <c r="BI934" s="4"/>
      <c r="BJ934" s="4"/>
      <c r="BK934" s="4"/>
      <c r="BL934" s="4"/>
      <c r="BM934" s="4"/>
      <c r="BN934" s="4"/>
      <c r="BO934" s="4"/>
      <c r="BP934" s="4"/>
      <c r="BQ934" s="4"/>
      <c r="BR934" s="4"/>
    </row>
    <row r="935" spans="1:70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  <c r="AY935" s="4"/>
      <c r="AZ935" s="4"/>
      <c r="BA935" s="4"/>
      <c r="BB935" s="4"/>
      <c r="BC935" s="4"/>
      <c r="BD935" s="4"/>
      <c r="BE935" s="4"/>
      <c r="BF935" s="4"/>
      <c r="BG935" s="4"/>
      <c r="BH935" s="4"/>
      <c r="BI935" s="4"/>
      <c r="BJ935" s="4"/>
      <c r="BK935" s="4"/>
      <c r="BL935" s="4"/>
      <c r="BM935" s="4"/>
      <c r="BN935" s="4"/>
      <c r="BO935" s="4"/>
      <c r="BP935" s="4"/>
      <c r="BQ935" s="4"/>
      <c r="BR935" s="4"/>
    </row>
    <row r="936" spans="1:70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  <c r="AY936" s="4"/>
      <c r="AZ936" s="4"/>
      <c r="BA936" s="4"/>
      <c r="BB936" s="4"/>
      <c r="BC936" s="4"/>
      <c r="BD936" s="4"/>
      <c r="BE936" s="4"/>
      <c r="BF936" s="4"/>
      <c r="BG936" s="4"/>
      <c r="BH936" s="4"/>
      <c r="BI936" s="4"/>
      <c r="BJ936" s="4"/>
      <c r="BK936" s="4"/>
      <c r="BL936" s="4"/>
      <c r="BM936" s="4"/>
      <c r="BN936" s="4"/>
      <c r="BO936" s="4"/>
      <c r="BP936" s="4"/>
      <c r="BQ936" s="4"/>
      <c r="BR936" s="4"/>
    </row>
    <row r="937" spans="1:70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  <c r="AY937" s="4"/>
      <c r="AZ937" s="4"/>
      <c r="BA937" s="4"/>
      <c r="BB937" s="4"/>
      <c r="BC937" s="4"/>
      <c r="BD937" s="4"/>
      <c r="BE937" s="4"/>
      <c r="BF937" s="4"/>
      <c r="BG937" s="4"/>
      <c r="BH937" s="4"/>
      <c r="BI937" s="4"/>
      <c r="BJ937" s="4"/>
      <c r="BK937" s="4"/>
      <c r="BL937" s="4"/>
      <c r="BM937" s="4"/>
      <c r="BN937" s="4"/>
      <c r="BO937" s="4"/>
      <c r="BP937" s="4"/>
      <c r="BQ937" s="4"/>
      <c r="BR937" s="4"/>
    </row>
    <row r="938" spans="1:70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  <c r="AX938" s="4"/>
      <c r="AY938" s="4"/>
      <c r="AZ938" s="4"/>
      <c r="BA938" s="4"/>
      <c r="BB938" s="4"/>
      <c r="BC938" s="4"/>
      <c r="BD938" s="4"/>
      <c r="BE938" s="4"/>
      <c r="BF938" s="4"/>
      <c r="BG938" s="4"/>
      <c r="BH938" s="4"/>
      <c r="BI938" s="4"/>
      <c r="BJ938" s="4"/>
      <c r="BK938" s="4"/>
      <c r="BL938" s="4"/>
      <c r="BM938" s="4"/>
      <c r="BN938" s="4"/>
      <c r="BO938" s="4"/>
      <c r="BP938" s="4"/>
      <c r="BQ938" s="4"/>
      <c r="BR938" s="4"/>
    </row>
    <row r="939" spans="1:70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  <c r="AY939" s="4"/>
      <c r="AZ939" s="4"/>
      <c r="BA939" s="4"/>
      <c r="BB939" s="4"/>
      <c r="BC939" s="4"/>
      <c r="BD939" s="4"/>
      <c r="BE939" s="4"/>
      <c r="BF939" s="4"/>
      <c r="BG939" s="4"/>
      <c r="BH939" s="4"/>
      <c r="BI939" s="4"/>
      <c r="BJ939" s="4"/>
      <c r="BK939" s="4"/>
      <c r="BL939" s="4"/>
      <c r="BM939" s="4"/>
      <c r="BN939" s="4"/>
      <c r="BO939" s="4"/>
      <c r="BP939" s="4"/>
      <c r="BQ939" s="4"/>
      <c r="BR939" s="4"/>
    </row>
    <row r="940" spans="1:70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  <c r="AY940" s="4"/>
      <c r="AZ940" s="4"/>
      <c r="BA940" s="4"/>
      <c r="BB940" s="4"/>
      <c r="BC940" s="4"/>
      <c r="BD940" s="4"/>
      <c r="BE940" s="4"/>
      <c r="BF940" s="4"/>
      <c r="BG940" s="4"/>
      <c r="BH940" s="4"/>
      <c r="BI940" s="4"/>
      <c r="BJ940" s="4"/>
      <c r="BK940" s="4"/>
      <c r="BL940" s="4"/>
      <c r="BM940" s="4"/>
      <c r="BN940" s="4"/>
      <c r="BO940" s="4"/>
      <c r="BP940" s="4"/>
      <c r="BQ940" s="4"/>
      <c r="BR940" s="4"/>
    </row>
    <row r="941" spans="1:70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  <c r="AY941" s="4"/>
      <c r="AZ941" s="4"/>
      <c r="BA941" s="4"/>
      <c r="BB941" s="4"/>
      <c r="BC941" s="4"/>
      <c r="BD941" s="4"/>
      <c r="BE941" s="4"/>
      <c r="BF941" s="4"/>
      <c r="BG941" s="4"/>
      <c r="BH941" s="4"/>
      <c r="BI941" s="4"/>
      <c r="BJ941" s="4"/>
      <c r="BK941" s="4"/>
      <c r="BL941" s="4"/>
      <c r="BM941" s="4"/>
      <c r="BN941" s="4"/>
      <c r="BO941" s="4"/>
      <c r="BP941" s="4"/>
      <c r="BQ941" s="4"/>
      <c r="BR941" s="4"/>
    </row>
    <row r="942" spans="1:70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  <c r="AY942" s="4"/>
      <c r="AZ942" s="4"/>
      <c r="BA942" s="4"/>
      <c r="BB942" s="4"/>
      <c r="BC942" s="4"/>
      <c r="BD942" s="4"/>
      <c r="BE942" s="4"/>
      <c r="BF942" s="4"/>
      <c r="BG942" s="4"/>
      <c r="BH942" s="4"/>
      <c r="BI942" s="4"/>
      <c r="BJ942" s="4"/>
      <c r="BK942" s="4"/>
      <c r="BL942" s="4"/>
      <c r="BM942" s="4"/>
      <c r="BN942" s="4"/>
      <c r="BO942" s="4"/>
      <c r="BP942" s="4"/>
      <c r="BQ942" s="4"/>
      <c r="BR942" s="4"/>
    </row>
    <row r="943" spans="1:70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  <c r="AY943" s="4"/>
      <c r="AZ943" s="4"/>
      <c r="BA943" s="4"/>
      <c r="BB943" s="4"/>
      <c r="BC943" s="4"/>
      <c r="BD943" s="4"/>
      <c r="BE943" s="4"/>
      <c r="BF943" s="4"/>
      <c r="BG943" s="4"/>
      <c r="BH943" s="4"/>
      <c r="BI943" s="4"/>
      <c r="BJ943" s="4"/>
      <c r="BK943" s="4"/>
      <c r="BL943" s="4"/>
      <c r="BM943" s="4"/>
      <c r="BN943" s="4"/>
      <c r="BO943" s="4"/>
      <c r="BP943" s="4"/>
      <c r="BQ943" s="4"/>
      <c r="BR943" s="4"/>
    </row>
    <row r="944" spans="1:70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  <c r="AY944" s="4"/>
      <c r="AZ944" s="4"/>
      <c r="BA944" s="4"/>
      <c r="BB944" s="4"/>
      <c r="BC944" s="4"/>
      <c r="BD944" s="4"/>
      <c r="BE944" s="4"/>
      <c r="BF944" s="4"/>
      <c r="BG944" s="4"/>
      <c r="BH944" s="4"/>
      <c r="BI944" s="4"/>
      <c r="BJ944" s="4"/>
      <c r="BK944" s="4"/>
      <c r="BL944" s="4"/>
      <c r="BM944" s="4"/>
      <c r="BN944" s="4"/>
      <c r="BO944" s="4"/>
      <c r="BP944" s="4"/>
      <c r="BQ944" s="4"/>
      <c r="BR944" s="4"/>
    </row>
    <row r="945" spans="1:70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  <c r="AY945" s="4"/>
      <c r="AZ945" s="4"/>
      <c r="BA945" s="4"/>
      <c r="BB945" s="4"/>
      <c r="BC945" s="4"/>
      <c r="BD945" s="4"/>
      <c r="BE945" s="4"/>
      <c r="BF945" s="4"/>
      <c r="BG945" s="4"/>
      <c r="BH945" s="4"/>
      <c r="BI945" s="4"/>
      <c r="BJ945" s="4"/>
      <c r="BK945" s="4"/>
      <c r="BL945" s="4"/>
      <c r="BM945" s="4"/>
      <c r="BN945" s="4"/>
      <c r="BO945" s="4"/>
      <c r="BP945" s="4"/>
      <c r="BQ945" s="4"/>
      <c r="BR945" s="4"/>
    </row>
    <row r="946" spans="1:70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  <c r="AY946" s="4"/>
      <c r="AZ946" s="4"/>
      <c r="BA946" s="4"/>
      <c r="BB946" s="4"/>
      <c r="BC946" s="4"/>
      <c r="BD946" s="4"/>
      <c r="BE946" s="4"/>
      <c r="BF946" s="4"/>
      <c r="BG946" s="4"/>
      <c r="BH946" s="4"/>
      <c r="BI946" s="4"/>
      <c r="BJ946" s="4"/>
      <c r="BK946" s="4"/>
      <c r="BL946" s="4"/>
      <c r="BM946" s="4"/>
      <c r="BN946" s="4"/>
      <c r="BO946" s="4"/>
      <c r="BP946" s="4"/>
      <c r="BQ946" s="4"/>
      <c r="BR946" s="4"/>
    </row>
    <row r="947" spans="1:70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  <c r="AY947" s="4"/>
      <c r="AZ947" s="4"/>
      <c r="BA947" s="4"/>
      <c r="BB947" s="4"/>
      <c r="BC947" s="4"/>
      <c r="BD947" s="4"/>
      <c r="BE947" s="4"/>
      <c r="BF947" s="4"/>
      <c r="BG947" s="4"/>
      <c r="BH947" s="4"/>
      <c r="BI947" s="4"/>
      <c r="BJ947" s="4"/>
      <c r="BK947" s="4"/>
      <c r="BL947" s="4"/>
      <c r="BM947" s="4"/>
      <c r="BN947" s="4"/>
      <c r="BO947" s="4"/>
      <c r="BP947" s="4"/>
      <c r="BQ947" s="4"/>
      <c r="BR947" s="4"/>
    </row>
    <row r="948" spans="1:70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  <c r="AY948" s="4"/>
      <c r="AZ948" s="4"/>
      <c r="BA948" s="4"/>
      <c r="BB948" s="4"/>
      <c r="BC948" s="4"/>
      <c r="BD948" s="4"/>
      <c r="BE948" s="4"/>
      <c r="BF948" s="4"/>
      <c r="BG948" s="4"/>
      <c r="BH948" s="4"/>
      <c r="BI948" s="4"/>
      <c r="BJ948" s="4"/>
      <c r="BK948" s="4"/>
      <c r="BL948" s="4"/>
      <c r="BM948" s="4"/>
      <c r="BN948" s="4"/>
      <c r="BO948" s="4"/>
      <c r="BP948" s="4"/>
      <c r="BQ948" s="4"/>
      <c r="BR948" s="4"/>
    </row>
    <row r="949" spans="1:70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  <c r="AY949" s="4"/>
      <c r="AZ949" s="4"/>
      <c r="BA949" s="4"/>
      <c r="BB949" s="4"/>
      <c r="BC949" s="4"/>
      <c r="BD949" s="4"/>
      <c r="BE949" s="4"/>
      <c r="BF949" s="4"/>
      <c r="BG949" s="4"/>
      <c r="BH949" s="4"/>
      <c r="BI949" s="4"/>
      <c r="BJ949" s="4"/>
      <c r="BK949" s="4"/>
      <c r="BL949" s="4"/>
      <c r="BM949" s="4"/>
      <c r="BN949" s="4"/>
      <c r="BO949" s="4"/>
      <c r="BP949" s="4"/>
      <c r="BQ949" s="4"/>
      <c r="BR949" s="4"/>
    </row>
    <row r="950" spans="1:70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  <c r="AY950" s="4"/>
      <c r="AZ950" s="4"/>
      <c r="BA950" s="4"/>
      <c r="BB950" s="4"/>
      <c r="BC950" s="4"/>
      <c r="BD950" s="4"/>
      <c r="BE950" s="4"/>
      <c r="BF950" s="4"/>
      <c r="BG950" s="4"/>
      <c r="BH950" s="4"/>
      <c r="BI950" s="4"/>
      <c r="BJ950" s="4"/>
      <c r="BK950" s="4"/>
      <c r="BL950" s="4"/>
      <c r="BM950" s="4"/>
      <c r="BN950" s="4"/>
      <c r="BO950" s="4"/>
      <c r="BP950" s="4"/>
      <c r="BQ950" s="4"/>
      <c r="BR950" s="4"/>
    </row>
    <row r="951" spans="1:70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  <c r="AY951" s="4"/>
      <c r="AZ951" s="4"/>
      <c r="BA951" s="4"/>
      <c r="BB951" s="4"/>
      <c r="BC951" s="4"/>
      <c r="BD951" s="4"/>
      <c r="BE951" s="4"/>
      <c r="BF951" s="4"/>
      <c r="BG951" s="4"/>
      <c r="BH951" s="4"/>
      <c r="BI951" s="4"/>
      <c r="BJ951" s="4"/>
      <c r="BK951" s="4"/>
      <c r="BL951" s="4"/>
      <c r="BM951" s="4"/>
      <c r="BN951" s="4"/>
      <c r="BO951" s="4"/>
      <c r="BP951" s="4"/>
      <c r="BQ951" s="4"/>
      <c r="BR951" s="4"/>
    </row>
    <row r="952" spans="1:70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  <c r="AY952" s="4"/>
      <c r="AZ952" s="4"/>
      <c r="BA952" s="4"/>
      <c r="BB952" s="4"/>
      <c r="BC952" s="4"/>
      <c r="BD952" s="4"/>
      <c r="BE952" s="4"/>
      <c r="BF952" s="4"/>
      <c r="BG952" s="4"/>
      <c r="BH952" s="4"/>
      <c r="BI952" s="4"/>
      <c r="BJ952" s="4"/>
      <c r="BK952" s="4"/>
      <c r="BL952" s="4"/>
      <c r="BM952" s="4"/>
      <c r="BN952" s="4"/>
      <c r="BO952" s="4"/>
      <c r="BP952" s="4"/>
      <c r="BQ952" s="4"/>
      <c r="BR952" s="4"/>
    </row>
    <row r="953" spans="1:70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  <c r="AY953" s="4"/>
      <c r="AZ953" s="4"/>
      <c r="BA953" s="4"/>
      <c r="BB953" s="4"/>
      <c r="BC953" s="4"/>
      <c r="BD953" s="4"/>
      <c r="BE953" s="4"/>
      <c r="BF953" s="4"/>
      <c r="BG953" s="4"/>
      <c r="BH953" s="4"/>
      <c r="BI953" s="4"/>
      <c r="BJ953" s="4"/>
      <c r="BK953" s="4"/>
      <c r="BL953" s="4"/>
      <c r="BM953" s="4"/>
      <c r="BN953" s="4"/>
      <c r="BO953" s="4"/>
      <c r="BP953" s="4"/>
      <c r="BQ953" s="4"/>
      <c r="BR953" s="4"/>
    </row>
    <row r="954" spans="1:70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  <c r="AY954" s="4"/>
      <c r="AZ954" s="4"/>
      <c r="BA954" s="4"/>
      <c r="BB954" s="4"/>
      <c r="BC954" s="4"/>
      <c r="BD954" s="4"/>
      <c r="BE954" s="4"/>
      <c r="BF954" s="4"/>
      <c r="BG954" s="4"/>
      <c r="BH954" s="4"/>
      <c r="BI954" s="4"/>
      <c r="BJ954" s="4"/>
      <c r="BK954" s="4"/>
      <c r="BL954" s="4"/>
      <c r="BM954" s="4"/>
      <c r="BN954" s="4"/>
      <c r="BO954" s="4"/>
      <c r="BP954" s="4"/>
      <c r="BQ954" s="4"/>
      <c r="BR954" s="4"/>
    </row>
    <row r="955" spans="1:70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  <c r="AX955" s="4"/>
      <c r="AY955" s="4"/>
      <c r="AZ955" s="4"/>
      <c r="BA955" s="4"/>
      <c r="BB955" s="4"/>
      <c r="BC955" s="4"/>
      <c r="BD955" s="4"/>
      <c r="BE955" s="4"/>
      <c r="BF955" s="4"/>
      <c r="BG955" s="4"/>
      <c r="BH955" s="4"/>
      <c r="BI955" s="4"/>
      <c r="BJ955" s="4"/>
      <c r="BK955" s="4"/>
      <c r="BL955" s="4"/>
      <c r="BM955" s="4"/>
      <c r="BN955" s="4"/>
      <c r="BO955" s="4"/>
      <c r="BP955" s="4"/>
      <c r="BQ955" s="4"/>
      <c r="BR955" s="4"/>
    </row>
    <row r="956" spans="1:70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  <c r="AY956" s="4"/>
      <c r="AZ956" s="4"/>
      <c r="BA956" s="4"/>
      <c r="BB956" s="4"/>
      <c r="BC956" s="4"/>
      <c r="BD956" s="4"/>
      <c r="BE956" s="4"/>
      <c r="BF956" s="4"/>
      <c r="BG956" s="4"/>
      <c r="BH956" s="4"/>
      <c r="BI956" s="4"/>
      <c r="BJ956" s="4"/>
      <c r="BK956" s="4"/>
      <c r="BL956" s="4"/>
      <c r="BM956" s="4"/>
      <c r="BN956" s="4"/>
      <c r="BO956" s="4"/>
      <c r="BP956" s="4"/>
      <c r="BQ956" s="4"/>
      <c r="BR956" s="4"/>
    </row>
    <row r="957" spans="1:70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  <c r="AY957" s="4"/>
      <c r="AZ957" s="4"/>
      <c r="BA957" s="4"/>
      <c r="BB957" s="4"/>
      <c r="BC957" s="4"/>
      <c r="BD957" s="4"/>
      <c r="BE957" s="4"/>
      <c r="BF957" s="4"/>
      <c r="BG957" s="4"/>
      <c r="BH957" s="4"/>
      <c r="BI957" s="4"/>
      <c r="BJ957" s="4"/>
      <c r="BK957" s="4"/>
      <c r="BL957" s="4"/>
      <c r="BM957" s="4"/>
      <c r="BN957" s="4"/>
      <c r="BO957" s="4"/>
      <c r="BP957" s="4"/>
      <c r="BQ957" s="4"/>
      <c r="BR957" s="4"/>
    </row>
    <row r="958" spans="1:70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  <c r="AY958" s="4"/>
      <c r="AZ958" s="4"/>
      <c r="BA958" s="4"/>
      <c r="BB958" s="4"/>
      <c r="BC958" s="4"/>
      <c r="BD958" s="4"/>
      <c r="BE958" s="4"/>
      <c r="BF958" s="4"/>
      <c r="BG958" s="4"/>
      <c r="BH958" s="4"/>
      <c r="BI958" s="4"/>
      <c r="BJ958" s="4"/>
      <c r="BK958" s="4"/>
      <c r="BL958" s="4"/>
      <c r="BM958" s="4"/>
      <c r="BN958" s="4"/>
      <c r="BO958" s="4"/>
      <c r="BP958" s="4"/>
      <c r="BQ958" s="4"/>
      <c r="BR958" s="4"/>
    </row>
    <row r="959" spans="1:70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  <c r="AY959" s="4"/>
      <c r="AZ959" s="4"/>
      <c r="BA959" s="4"/>
      <c r="BB959" s="4"/>
      <c r="BC959" s="4"/>
      <c r="BD959" s="4"/>
      <c r="BE959" s="4"/>
      <c r="BF959" s="4"/>
      <c r="BG959" s="4"/>
      <c r="BH959" s="4"/>
      <c r="BI959" s="4"/>
      <c r="BJ959" s="4"/>
      <c r="BK959" s="4"/>
      <c r="BL959" s="4"/>
      <c r="BM959" s="4"/>
      <c r="BN959" s="4"/>
      <c r="BO959" s="4"/>
      <c r="BP959" s="4"/>
      <c r="BQ959" s="4"/>
      <c r="BR959" s="4"/>
    </row>
    <row r="960" spans="1:70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  <c r="AY960" s="4"/>
      <c r="AZ960" s="4"/>
      <c r="BA960" s="4"/>
      <c r="BB960" s="4"/>
      <c r="BC960" s="4"/>
      <c r="BD960" s="4"/>
      <c r="BE960" s="4"/>
      <c r="BF960" s="4"/>
      <c r="BG960" s="4"/>
      <c r="BH960" s="4"/>
      <c r="BI960" s="4"/>
      <c r="BJ960" s="4"/>
      <c r="BK960" s="4"/>
      <c r="BL960" s="4"/>
      <c r="BM960" s="4"/>
      <c r="BN960" s="4"/>
      <c r="BO960" s="4"/>
      <c r="BP960" s="4"/>
      <c r="BQ960" s="4"/>
      <c r="BR960" s="4"/>
    </row>
    <row r="961" spans="1:70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  <c r="AY961" s="4"/>
      <c r="AZ961" s="4"/>
      <c r="BA961" s="4"/>
      <c r="BB961" s="4"/>
      <c r="BC961" s="4"/>
      <c r="BD961" s="4"/>
      <c r="BE961" s="4"/>
      <c r="BF961" s="4"/>
      <c r="BG961" s="4"/>
      <c r="BH961" s="4"/>
      <c r="BI961" s="4"/>
      <c r="BJ961" s="4"/>
      <c r="BK961" s="4"/>
      <c r="BL961" s="4"/>
      <c r="BM961" s="4"/>
      <c r="BN961" s="4"/>
      <c r="BO961" s="4"/>
      <c r="BP961" s="4"/>
      <c r="BQ961" s="4"/>
      <c r="BR961" s="4"/>
    </row>
    <row r="962" spans="1:70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  <c r="AY962" s="4"/>
      <c r="AZ962" s="4"/>
      <c r="BA962" s="4"/>
      <c r="BB962" s="4"/>
      <c r="BC962" s="4"/>
      <c r="BD962" s="4"/>
      <c r="BE962" s="4"/>
      <c r="BF962" s="4"/>
      <c r="BG962" s="4"/>
      <c r="BH962" s="4"/>
      <c r="BI962" s="4"/>
      <c r="BJ962" s="4"/>
      <c r="BK962" s="4"/>
      <c r="BL962" s="4"/>
      <c r="BM962" s="4"/>
      <c r="BN962" s="4"/>
      <c r="BO962" s="4"/>
      <c r="BP962" s="4"/>
      <c r="BQ962" s="4"/>
      <c r="BR962" s="4"/>
    </row>
    <row r="963" spans="1:70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  <c r="AX963" s="4"/>
      <c r="AY963" s="4"/>
      <c r="AZ963" s="4"/>
      <c r="BA963" s="4"/>
      <c r="BB963" s="4"/>
      <c r="BC963" s="4"/>
      <c r="BD963" s="4"/>
      <c r="BE963" s="4"/>
      <c r="BF963" s="4"/>
      <c r="BG963" s="4"/>
      <c r="BH963" s="4"/>
      <c r="BI963" s="4"/>
      <c r="BJ963" s="4"/>
      <c r="BK963" s="4"/>
      <c r="BL963" s="4"/>
      <c r="BM963" s="4"/>
      <c r="BN963" s="4"/>
      <c r="BO963" s="4"/>
      <c r="BP963" s="4"/>
      <c r="BQ963" s="4"/>
      <c r="BR963" s="4"/>
    </row>
    <row r="964" spans="1:70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  <c r="AY964" s="4"/>
      <c r="AZ964" s="4"/>
      <c r="BA964" s="4"/>
      <c r="BB964" s="4"/>
      <c r="BC964" s="4"/>
      <c r="BD964" s="4"/>
      <c r="BE964" s="4"/>
      <c r="BF964" s="4"/>
      <c r="BG964" s="4"/>
      <c r="BH964" s="4"/>
      <c r="BI964" s="4"/>
      <c r="BJ964" s="4"/>
      <c r="BK964" s="4"/>
      <c r="BL964" s="4"/>
      <c r="BM964" s="4"/>
      <c r="BN964" s="4"/>
      <c r="BO964" s="4"/>
      <c r="BP964" s="4"/>
      <c r="BQ964" s="4"/>
      <c r="BR964" s="4"/>
    </row>
    <row r="965" spans="1:70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  <c r="AX965" s="4"/>
      <c r="AY965" s="4"/>
      <c r="AZ965" s="4"/>
      <c r="BA965" s="4"/>
      <c r="BB965" s="4"/>
      <c r="BC965" s="4"/>
      <c r="BD965" s="4"/>
      <c r="BE965" s="4"/>
      <c r="BF965" s="4"/>
      <c r="BG965" s="4"/>
      <c r="BH965" s="4"/>
      <c r="BI965" s="4"/>
      <c r="BJ965" s="4"/>
      <c r="BK965" s="4"/>
      <c r="BL965" s="4"/>
      <c r="BM965" s="4"/>
      <c r="BN965" s="4"/>
      <c r="BO965" s="4"/>
      <c r="BP965" s="4"/>
      <c r="BQ965" s="4"/>
      <c r="BR965" s="4"/>
    </row>
    <row r="966" spans="1:70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  <c r="AY966" s="4"/>
      <c r="AZ966" s="4"/>
      <c r="BA966" s="4"/>
      <c r="BB966" s="4"/>
      <c r="BC966" s="4"/>
      <c r="BD966" s="4"/>
      <c r="BE966" s="4"/>
      <c r="BF966" s="4"/>
      <c r="BG966" s="4"/>
      <c r="BH966" s="4"/>
      <c r="BI966" s="4"/>
      <c r="BJ966" s="4"/>
      <c r="BK966" s="4"/>
      <c r="BL966" s="4"/>
      <c r="BM966" s="4"/>
      <c r="BN966" s="4"/>
      <c r="BO966" s="4"/>
      <c r="BP966" s="4"/>
      <c r="BQ966" s="4"/>
      <c r="BR966" s="4"/>
    </row>
    <row r="967" spans="1:70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  <c r="AY967" s="4"/>
      <c r="AZ967" s="4"/>
      <c r="BA967" s="4"/>
      <c r="BB967" s="4"/>
      <c r="BC967" s="4"/>
      <c r="BD967" s="4"/>
      <c r="BE967" s="4"/>
      <c r="BF967" s="4"/>
      <c r="BG967" s="4"/>
      <c r="BH967" s="4"/>
      <c r="BI967" s="4"/>
      <c r="BJ967" s="4"/>
      <c r="BK967" s="4"/>
      <c r="BL967" s="4"/>
      <c r="BM967" s="4"/>
      <c r="BN967" s="4"/>
      <c r="BO967" s="4"/>
      <c r="BP967" s="4"/>
      <c r="BQ967" s="4"/>
      <c r="BR967" s="4"/>
    </row>
    <row r="968" spans="1:70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  <c r="AY968" s="4"/>
      <c r="AZ968" s="4"/>
      <c r="BA968" s="4"/>
      <c r="BB968" s="4"/>
      <c r="BC968" s="4"/>
      <c r="BD968" s="4"/>
      <c r="BE968" s="4"/>
      <c r="BF968" s="4"/>
      <c r="BG968" s="4"/>
      <c r="BH968" s="4"/>
      <c r="BI968" s="4"/>
      <c r="BJ968" s="4"/>
      <c r="BK968" s="4"/>
      <c r="BL968" s="4"/>
      <c r="BM968" s="4"/>
      <c r="BN968" s="4"/>
      <c r="BO968" s="4"/>
      <c r="BP968" s="4"/>
      <c r="BQ968" s="4"/>
      <c r="BR968" s="4"/>
    </row>
    <row r="969" spans="1:70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  <c r="AX969" s="4"/>
      <c r="AY969" s="4"/>
      <c r="AZ969" s="4"/>
      <c r="BA969" s="4"/>
      <c r="BB969" s="4"/>
      <c r="BC969" s="4"/>
      <c r="BD969" s="4"/>
      <c r="BE969" s="4"/>
      <c r="BF969" s="4"/>
      <c r="BG969" s="4"/>
      <c r="BH969" s="4"/>
      <c r="BI969" s="4"/>
      <c r="BJ969" s="4"/>
      <c r="BK969" s="4"/>
      <c r="BL969" s="4"/>
      <c r="BM969" s="4"/>
      <c r="BN969" s="4"/>
      <c r="BO969" s="4"/>
      <c r="BP969" s="4"/>
      <c r="BQ969" s="4"/>
      <c r="BR969" s="4"/>
    </row>
    <row r="970" spans="1:70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  <c r="AY970" s="4"/>
      <c r="AZ970" s="4"/>
      <c r="BA970" s="4"/>
      <c r="BB970" s="4"/>
      <c r="BC970" s="4"/>
      <c r="BD970" s="4"/>
      <c r="BE970" s="4"/>
      <c r="BF970" s="4"/>
      <c r="BG970" s="4"/>
      <c r="BH970" s="4"/>
      <c r="BI970" s="4"/>
      <c r="BJ970" s="4"/>
      <c r="BK970" s="4"/>
      <c r="BL970" s="4"/>
      <c r="BM970" s="4"/>
      <c r="BN970" s="4"/>
      <c r="BO970" s="4"/>
      <c r="BP970" s="4"/>
      <c r="BQ970" s="4"/>
      <c r="BR970" s="4"/>
    </row>
    <row r="971" spans="1:70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  <c r="AY971" s="4"/>
      <c r="AZ971" s="4"/>
      <c r="BA971" s="4"/>
      <c r="BB971" s="4"/>
      <c r="BC971" s="4"/>
      <c r="BD971" s="4"/>
      <c r="BE971" s="4"/>
      <c r="BF971" s="4"/>
      <c r="BG971" s="4"/>
      <c r="BH971" s="4"/>
      <c r="BI971" s="4"/>
      <c r="BJ971" s="4"/>
      <c r="BK971" s="4"/>
      <c r="BL971" s="4"/>
      <c r="BM971" s="4"/>
      <c r="BN971" s="4"/>
      <c r="BO971" s="4"/>
      <c r="BP971" s="4"/>
      <c r="BQ971" s="4"/>
      <c r="BR971" s="4"/>
    </row>
    <row r="972" spans="1:70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  <c r="AY972" s="4"/>
      <c r="AZ972" s="4"/>
      <c r="BA972" s="4"/>
      <c r="BB972" s="4"/>
      <c r="BC972" s="4"/>
      <c r="BD972" s="4"/>
      <c r="BE972" s="4"/>
      <c r="BF972" s="4"/>
      <c r="BG972" s="4"/>
      <c r="BH972" s="4"/>
      <c r="BI972" s="4"/>
      <c r="BJ972" s="4"/>
      <c r="BK972" s="4"/>
      <c r="BL972" s="4"/>
      <c r="BM972" s="4"/>
      <c r="BN972" s="4"/>
      <c r="BO972" s="4"/>
      <c r="BP972" s="4"/>
      <c r="BQ972" s="4"/>
      <c r="BR972" s="4"/>
    </row>
    <row r="973" spans="1:70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  <c r="AX973" s="4"/>
      <c r="AY973" s="4"/>
      <c r="AZ973" s="4"/>
      <c r="BA973" s="4"/>
      <c r="BB973" s="4"/>
      <c r="BC973" s="4"/>
      <c r="BD973" s="4"/>
      <c r="BE973" s="4"/>
      <c r="BF973" s="4"/>
      <c r="BG973" s="4"/>
      <c r="BH973" s="4"/>
      <c r="BI973" s="4"/>
      <c r="BJ973" s="4"/>
      <c r="BK973" s="4"/>
      <c r="BL973" s="4"/>
      <c r="BM973" s="4"/>
      <c r="BN973" s="4"/>
      <c r="BO973" s="4"/>
      <c r="BP973" s="4"/>
      <c r="BQ973" s="4"/>
      <c r="BR973" s="4"/>
    </row>
    <row r="974" spans="1:70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  <c r="AX974" s="4"/>
      <c r="AY974" s="4"/>
      <c r="AZ974" s="4"/>
      <c r="BA974" s="4"/>
      <c r="BB974" s="4"/>
      <c r="BC974" s="4"/>
      <c r="BD974" s="4"/>
      <c r="BE974" s="4"/>
      <c r="BF974" s="4"/>
      <c r="BG974" s="4"/>
      <c r="BH974" s="4"/>
      <c r="BI974" s="4"/>
      <c r="BJ974" s="4"/>
      <c r="BK974" s="4"/>
      <c r="BL974" s="4"/>
      <c r="BM974" s="4"/>
      <c r="BN974" s="4"/>
      <c r="BO974" s="4"/>
      <c r="BP974" s="4"/>
      <c r="BQ974" s="4"/>
      <c r="BR974" s="4"/>
    </row>
    <row r="975" spans="1:70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  <c r="AY975" s="4"/>
      <c r="AZ975" s="4"/>
      <c r="BA975" s="4"/>
      <c r="BB975" s="4"/>
      <c r="BC975" s="4"/>
      <c r="BD975" s="4"/>
      <c r="BE975" s="4"/>
      <c r="BF975" s="4"/>
      <c r="BG975" s="4"/>
      <c r="BH975" s="4"/>
      <c r="BI975" s="4"/>
      <c r="BJ975" s="4"/>
      <c r="BK975" s="4"/>
      <c r="BL975" s="4"/>
      <c r="BM975" s="4"/>
      <c r="BN975" s="4"/>
      <c r="BO975" s="4"/>
      <c r="BP975" s="4"/>
      <c r="BQ975" s="4"/>
      <c r="BR975" s="4"/>
    </row>
    <row r="976" spans="1:70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  <c r="AX976" s="4"/>
      <c r="AY976" s="4"/>
      <c r="AZ976" s="4"/>
      <c r="BA976" s="4"/>
      <c r="BB976" s="4"/>
      <c r="BC976" s="4"/>
      <c r="BD976" s="4"/>
      <c r="BE976" s="4"/>
      <c r="BF976" s="4"/>
      <c r="BG976" s="4"/>
      <c r="BH976" s="4"/>
      <c r="BI976" s="4"/>
      <c r="BJ976" s="4"/>
      <c r="BK976" s="4"/>
      <c r="BL976" s="4"/>
      <c r="BM976" s="4"/>
      <c r="BN976" s="4"/>
      <c r="BO976" s="4"/>
      <c r="BP976" s="4"/>
      <c r="BQ976" s="4"/>
      <c r="BR976" s="4"/>
    </row>
    <row r="977" spans="1:70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  <c r="AX977" s="4"/>
      <c r="AY977" s="4"/>
      <c r="AZ977" s="4"/>
      <c r="BA977" s="4"/>
      <c r="BB977" s="4"/>
      <c r="BC977" s="4"/>
      <c r="BD977" s="4"/>
      <c r="BE977" s="4"/>
      <c r="BF977" s="4"/>
      <c r="BG977" s="4"/>
      <c r="BH977" s="4"/>
      <c r="BI977" s="4"/>
      <c r="BJ977" s="4"/>
      <c r="BK977" s="4"/>
      <c r="BL977" s="4"/>
      <c r="BM977" s="4"/>
      <c r="BN977" s="4"/>
      <c r="BO977" s="4"/>
      <c r="BP977" s="4"/>
      <c r="BQ977" s="4"/>
      <c r="BR977" s="4"/>
    </row>
    <row r="978" spans="1:70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  <c r="AX978" s="4"/>
      <c r="AY978" s="4"/>
      <c r="AZ978" s="4"/>
      <c r="BA978" s="4"/>
      <c r="BB978" s="4"/>
      <c r="BC978" s="4"/>
      <c r="BD978" s="4"/>
      <c r="BE978" s="4"/>
      <c r="BF978" s="4"/>
      <c r="BG978" s="4"/>
      <c r="BH978" s="4"/>
      <c r="BI978" s="4"/>
      <c r="BJ978" s="4"/>
      <c r="BK978" s="4"/>
      <c r="BL978" s="4"/>
      <c r="BM978" s="4"/>
      <c r="BN978" s="4"/>
      <c r="BO978" s="4"/>
      <c r="BP978" s="4"/>
      <c r="BQ978" s="4"/>
      <c r="BR978" s="4"/>
    </row>
    <row r="979" spans="1:70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  <c r="AY979" s="4"/>
      <c r="AZ979" s="4"/>
      <c r="BA979" s="4"/>
      <c r="BB979" s="4"/>
      <c r="BC979" s="4"/>
      <c r="BD979" s="4"/>
      <c r="BE979" s="4"/>
      <c r="BF979" s="4"/>
      <c r="BG979" s="4"/>
      <c r="BH979" s="4"/>
      <c r="BI979" s="4"/>
      <c r="BJ979" s="4"/>
      <c r="BK979" s="4"/>
      <c r="BL979" s="4"/>
      <c r="BM979" s="4"/>
      <c r="BN979" s="4"/>
      <c r="BO979" s="4"/>
      <c r="BP979" s="4"/>
      <c r="BQ979" s="4"/>
      <c r="BR979" s="4"/>
    </row>
    <row r="980" spans="1:70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  <c r="AY980" s="4"/>
      <c r="AZ980" s="4"/>
      <c r="BA980" s="4"/>
      <c r="BB980" s="4"/>
      <c r="BC980" s="4"/>
      <c r="BD980" s="4"/>
      <c r="BE980" s="4"/>
      <c r="BF980" s="4"/>
      <c r="BG980" s="4"/>
      <c r="BH980" s="4"/>
      <c r="BI980" s="4"/>
      <c r="BJ980" s="4"/>
      <c r="BK980" s="4"/>
      <c r="BL980" s="4"/>
      <c r="BM980" s="4"/>
      <c r="BN980" s="4"/>
      <c r="BO980" s="4"/>
      <c r="BP980" s="4"/>
      <c r="BQ980" s="4"/>
      <c r="BR980" s="4"/>
    </row>
    <row r="981" spans="1:70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  <c r="AY981" s="4"/>
      <c r="AZ981" s="4"/>
      <c r="BA981" s="4"/>
      <c r="BB981" s="4"/>
      <c r="BC981" s="4"/>
      <c r="BD981" s="4"/>
      <c r="BE981" s="4"/>
      <c r="BF981" s="4"/>
      <c r="BG981" s="4"/>
      <c r="BH981" s="4"/>
      <c r="BI981" s="4"/>
      <c r="BJ981" s="4"/>
      <c r="BK981" s="4"/>
      <c r="BL981" s="4"/>
      <c r="BM981" s="4"/>
      <c r="BN981" s="4"/>
      <c r="BO981" s="4"/>
      <c r="BP981" s="4"/>
      <c r="BQ981" s="4"/>
      <c r="BR981" s="4"/>
    </row>
    <row r="982" spans="1:70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  <c r="AY982" s="4"/>
      <c r="AZ982" s="4"/>
      <c r="BA982" s="4"/>
      <c r="BB982" s="4"/>
      <c r="BC982" s="4"/>
      <c r="BD982" s="4"/>
      <c r="BE982" s="4"/>
      <c r="BF982" s="4"/>
      <c r="BG982" s="4"/>
      <c r="BH982" s="4"/>
      <c r="BI982" s="4"/>
      <c r="BJ982" s="4"/>
      <c r="BK982" s="4"/>
      <c r="BL982" s="4"/>
      <c r="BM982" s="4"/>
      <c r="BN982" s="4"/>
      <c r="BO982" s="4"/>
      <c r="BP982" s="4"/>
      <c r="BQ982" s="4"/>
      <c r="BR982" s="4"/>
    </row>
    <row r="983" spans="1:70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  <c r="AY983" s="4"/>
      <c r="AZ983" s="4"/>
      <c r="BA983" s="4"/>
      <c r="BB983" s="4"/>
      <c r="BC983" s="4"/>
      <c r="BD983" s="4"/>
      <c r="BE983" s="4"/>
      <c r="BF983" s="4"/>
      <c r="BG983" s="4"/>
      <c r="BH983" s="4"/>
      <c r="BI983" s="4"/>
      <c r="BJ983" s="4"/>
      <c r="BK983" s="4"/>
      <c r="BL983" s="4"/>
      <c r="BM983" s="4"/>
      <c r="BN983" s="4"/>
      <c r="BO983" s="4"/>
      <c r="BP983" s="4"/>
      <c r="BQ983" s="4"/>
      <c r="BR983" s="4"/>
    </row>
    <row r="984" spans="1:70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  <c r="AY984" s="4"/>
      <c r="AZ984" s="4"/>
      <c r="BA984" s="4"/>
      <c r="BB984" s="4"/>
      <c r="BC984" s="4"/>
      <c r="BD984" s="4"/>
      <c r="BE984" s="4"/>
      <c r="BF984" s="4"/>
      <c r="BG984" s="4"/>
      <c r="BH984" s="4"/>
      <c r="BI984" s="4"/>
      <c r="BJ984" s="4"/>
      <c r="BK984" s="4"/>
      <c r="BL984" s="4"/>
      <c r="BM984" s="4"/>
      <c r="BN984" s="4"/>
      <c r="BO984" s="4"/>
      <c r="BP984" s="4"/>
      <c r="BQ984" s="4"/>
      <c r="BR984" s="4"/>
    </row>
    <row r="985" spans="1:70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  <c r="AY985" s="4"/>
      <c r="AZ985" s="4"/>
      <c r="BA985" s="4"/>
      <c r="BB985" s="4"/>
      <c r="BC985" s="4"/>
      <c r="BD985" s="4"/>
      <c r="BE985" s="4"/>
      <c r="BF985" s="4"/>
      <c r="BG985" s="4"/>
      <c r="BH985" s="4"/>
      <c r="BI985" s="4"/>
      <c r="BJ985" s="4"/>
      <c r="BK985" s="4"/>
      <c r="BL985" s="4"/>
      <c r="BM985" s="4"/>
      <c r="BN985" s="4"/>
      <c r="BO985" s="4"/>
      <c r="BP985" s="4"/>
      <c r="BQ985" s="4"/>
      <c r="BR985" s="4"/>
    </row>
    <row r="986" spans="1:70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  <c r="AY986" s="4"/>
      <c r="AZ986" s="4"/>
      <c r="BA986" s="4"/>
      <c r="BB986" s="4"/>
      <c r="BC986" s="4"/>
      <c r="BD986" s="4"/>
      <c r="BE986" s="4"/>
      <c r="BF986" s="4"/>
      <c r="BG986" s="4"/>
      <c r="BH986" s="4"/>
      <c r="BI986" s="4"/>
      <c r="BJ986" s="4"/>
      <c r="BK986" s="4"/>
      <c r="BL986" s="4"/>
      <c r="BM986" s="4"/>
      <c r="BN986" s="4"/>
      <c r="BO986" s="4"/>
      <c r="BP986" s="4"/>
      <c r="BQ986" s="4"/>
      <c r="BR986" s="4"/>
    </row>
    <row r="987" spans="1:70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  <c r="AY987" s="4"/>
      <c r="AZ987" s="4"/>
      <c r="BA987" s="4"/>
      <c r="BB987" s="4"/>
      <c r="BC987" s="4"/>
      <c r="BD987" s="4"/>
      <c r="BE987" s="4"/>
      <c r="BF987" s="4"/>
      <c r="BG987" s="4"/>
      <c r="BH987" s="4"/>
      <c r="BI987" s="4"/>
      <c r="BJ987" s="4"/>
      <c r="BK987" s="4"/>
      <c r="BL987" s="4"/>
      <c r="BM987" s="4"/>
      <c r="BN987" s="4"/>
      <c r="BO987" s="4"/>
      <c r="BP987" s="4"/>
      <c r="BQ987" s="4"/>
      <c r="BR987" s="4"/>
    </row>
    <row r="988" spans="1:70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/>
      <c r="AW988" s="4"/>
      <c r="AX988" s="4"/>
      <c r="AY988" s="4"/>
      <c r="AZ988" s="4"/>
      <c r="BA988" s="4"/>
      <c r="BB988" s="4"/>
      <c r="BC988" s="4"/>
      <c r="BD988" s="4"/>
      <c r="BE988" s="4"/>
      <c r="BF988" s="4"/>
      <c r="BG988" s="4"/>
      <c r="BH988" s="4"/>
      <c r="BI988" s="4"/>
      <c r="BJ988" s="4"/>
      <c r="BK988" s="4"/>
      <c r="BL988" s="4"/>
      <c r="BM988" s="4"/>
      <c r="BN988" s="4"/>
      <c r="BO988" s="4"/>
      <c r="BP988" s="4"/>
      <c r="BQ988" s="4"/>
      <c r="BR988" s="4"/>
    </row>
    <row r="989" spans="1:70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  <c r="AY989" s="4"/>
      <c r="AZ989" s="4"/>
      <c r="BA989" s="4"/>
      <c r="BB989" s="4"/>
      <c r="BC989" s="4"/>
      <c r="BD989" s="4"/>
      <c r="BE989" s="4"/>
      <c r="BF989" s="4"/>
      <c r="BG989" s="4"/>
      <c r="BH989" s="4"/>
      <c r="BI989" s="4"/>
      <c r="BJ989" s="4"/>
      <c r="BK989" s="4"/>
      <c r="BL989" s="4"/>
      <c r="BM989" s="4"/>
      <c r="BN989" s="4"/>
      <c r="BO989" s="4"/>
      <c r="BP989" s="4"/>
      <c r="BQ989" s="4"/>
      <c r="BR989" s="4"/>
    </row>
    <row r="990" spans="1:70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/>
      <c r="AW990" s="4"/>
      <c r="AX990" s="4"/>
      <c r="AY990" s="4"/>
      <c r="AZ990" s="4"/>
      <c r="BA990" s="4"/>
      <c r="BB990" s="4"/>
      <c r="BC990" s="4"/>
      <c r="BD990" s="4"/>
      <c r="BE990" s="4"/>
      <c r="BF990" s="4"/>
      <c r="BG990" s="4"/>
      <c r="BH990" s="4"/>
      <c r="BI990" s="4"/>
      <c r="BJ990" s="4"/>
      <c r="BK990" s="4"/>
      <c r="BL990" s="4"/>
      <c r="BM990" s="4"/>
      <c r="BN990" s="4"/>
      <c r="BO990" s="4"/>
      <c r="BP990" s="4"/>
      <c r="BQ990" s="4"/>
      <c r="BR990" s="4"/>
    </row>
    <row r="991" spans="1:70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  <c r="AX991" s="4"/>
      <c r="AY991" s="4"/>
      <c r="AZ991" s="4"/>
      <c r="BA991" s="4"/>
      <c r="BB991" s="4"/>
      <c r="BC991" s="4"/>
      <c r="BD991" s="4"/>
      <c r="BE991" s="4"/>
      <c r="BF991" s="4"/>
      <c r="BG991" s="4"/>
      <c r="BH991" s="4"/>
      <c r="BI991" s="4"/>
      <c r="BJ991" s="4"/>
      <c r="BK991" s="4"/>
      <c r="BL991" s="4"/>
      <c r="BM991" s="4"/>
      <c r="BN991" s="4"/>
      <c r="BO991" s="4"/>
      <c r="BP991" s="4"/>
      <c r="BQ991" s="4"/>
      <c r="BR991" s="4"/>
    </row>
    <row r="992" spans="1:70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  <c r="AV992" s="4"/>
      <c r="AW992" s="4"/>
      <c r="AX992" s="4"/>
      <c r="AY992" s="4"/>
      <c r="AZ992" s="4"/>
      <c r="BA992" s="4"/>
      <c r="BB992" s="4"/>
      <c r="BC992" s="4"/>
      <c r="BD992" s="4"/>
      <c r="BE992" s="4"/>
      <c r="BF992" s="4"/>
      <c r="BG992" s="4"/>
      <c r="BH992" s="4"/>
      <c r="BI992" s="4"/>
      <c r="BJ992" s="4"/>
      <c r="BK992" s="4"/>
      <c r="BL992" s="4"/>
      <c r="BM992" s="4"/>
      <c r="BN992" s="4"/>
      <c r="BO992" s="4"/>
      <c r="BP992" s="4"/>
      <c r="BQ992" s="4"/>
      <c r="BR992" s="4"/>
    </row>
    <row r="993" spans="1:70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  <c r="AY993" s="4"/>
      <c r="AZ993" s="4"/>
      <c r="BA993" s="4"/>
      <c r="BB993" s="4"/>
      <c r="BC993" s="4"/>
      <c r="BD993" s="4"/>
      <c r="BE993" s="4"/>
      <c r="BF993" s="4"/>
      <c r="BG993" s="4"/>
      <c r="BH993" s="4"/>
      <c r="BI993" s="4"/>
      <c r="BJ993" s="4"/>
      <c r="BK993" s="4"/>
      <c r="BL993" s="4"/>
      <c r="BM993" s="4"/>
      <c r="BN993" s="4"/>
      <c r="BO993" s="4"/>
      <c r="BP993" s="4"/>
      <c r="BQ993" s="4"/>
      <c r="BR993" s="4"/>
    </row>
    <row r="994" spans="1:70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  <c r="AX994" s="4"/>
      <c r="AY994" s="4"/>
      <c r="AZ994" s="4"/>
      <c r="BA994" s="4"/>
      <c r="BB994" s="4"/>
      <c r="BC994" s="4"/>
      <c r="BD994" s="4"/>
      <c r="BE994" s="4"/>
      <c r="BF994" s="4"/>
      <c r="BG994" s="4"/>
      <c r="BH994" s="4"/>
      <c r="BI994" s="4"/>
      <c r="BJ994" s="4"/>
      <c r="BK994" s="4"/>
      <c r="BL994" s="4"/>
      <c r="BM994" s="4"/>
      <c r="BN994" s="4"/>
      <c r="BO994" s="4"/>
      <c r="BP994" s="4"/>
      <c r="BQ994" s="4"/>
      <c r="BR994" s="4"/>
    </row>
    <row r="995" spans="1:70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/>
      <c r="AW995" s="4"/>
      <c r="AX995" s="4"/>
      <c r="AY995" s="4"/>
      <c r="AZ995" s="4"/>
      <c r="BA995" s="4"/>
      <c r="BB995" s="4"/>
      <c r="BC995" s="4"/>
      <c r="BD995" s="4"/>
      <c r="BE995" s="4"/>
      <c r="BF995" s="4"/>
      <c r="BG995" s="4"/>
      <c r="BH995" s="4"/>
      <c r="BI995" s="4"/>
      <c r="BJ995" s="4"/>
      <c r="BK995" s="4"/>
      <c r="BL995" s="4"/>
      <c r="BM995" s="4"/>
      <c r="BN995" s="4"/>
      <c r="BO995" s="4"/>
      <c r="BP995" s="4"/>
      <c r="BQ995" s="4"/>
      <c r="BR995" s="4"/>
    </row>
    <row r="996" spans="1:70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  <c r="AX996" s="4"/>
      <c r="AY996" s="4"/>
      <c r="AZ996" s="4"/>
      <c r="BA996" s="4"/>
      <c r="BB996" s="4"/>
      <c r="BC996" s="4"/>
      <c r="BD996" s="4"/>
      <c r="BE996" s="4"/>
      <c r="BF996" s="4"/>
      <c r="BG996" s="4"/>
      <c r="BH996" s="4"/>
      <c r="BI996" s="4"/>
      <c r="BJ996" s="4"/>
      <c r="BK996" s="4"/>
      <c r="BL996" s="4"/>
      <c r="BM996" s="4"/>
      <c r="BN996" s="4"/>
      <c r="BO996" s="4"/>
      <c r="BP996" s="4"/>
      <c r="BQ996" s="4"/>
      <c r="BR996" s="4"/>
    </row>
    <row r="997" spans="1:70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4"/>
      <c r="AU997" s="4"/>
      <c r="AV997" s="4"/>
      <c r="AW997" s="4"/>
      <c r="AX997" s="4"/>
      <c r="AY997" s="4"/>
      <c r="AZ997" s="4"/>
      <c r="BA997" s="4"/>
      <c r="BB997" s="4"/>
      <c r="BC997" s="4"/>
      <c r="BD997" s="4"/>
      <c r="BE997" s="4"/>
      <c r="BF997" s="4"/>
      <c r="BG997" s="4"/>
      <c r="BH997" s="4"/>
      <c r="BI997" s="4"/>
      <c r="BJ997" s="4"/>
      <c r="BK997" s="4"/>
      <c r="BL997" s="4"/>
      <c r="BM997" s="4"/>
      <c r="BN997" s="4"/>
      <c r="BO997" s="4"/>
      <c r="BP997" s="4"/>
      <c r="BQ997" s="4"/>
      <c r="BR997" s="4"/>
    </row>
    <row r="998" spans="1:70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  <c r="AX998" s="4"/>
      <c r="AY998" s="4"/>
      <c r="AZ998" s="4"/>
      <c r="BA998" s="4"/>
      <c r="BB998" s="4"/>
      <c r="BC998" s="4"/>
      <c r="BD998" s="4"/>
      <c r="BE998" s="4"/>
      <c r="BF998" s="4"/>
      <c r="BG998" s="4"/>
      <c r="BH998" s="4"/>
      <c r="BI998" s="4"/>
      <c r="BJ998" s="4"/>
      <c r="BK998" s="4"/>
      <c r="BL998" s="4"/>
      <c r="BM998" s="4"/>
      <c r="BN998" s="4"/>
      <c r="BO998" s="4"/>
      <c r="BP998" s="4"/>
      <c r="BQ998" s="4"/>
      <c r="BR998" s="4"/>
    </row>
    <row r="999" spans="1:70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  <c r="AT999" s="4"/>
      <c r="AU999" s="4"/>
      <c r="AV999" s="4"/>
      <c r="AW999" s="4"/>
      <c r="AX999" s="4"/>
      <c r="AY999" s="4"/>
      <c r="AZ999" s="4"/>
      <c r="BA999" s="4"/>
      <c r="BB999" s="4"/>
      <c r="BC999" s="4"/>
      <c r="BD999" s="4"/>
      <c r="BE999" s="4"/>
      <c r="BF999" s="4"/>
      <c r="BG999" s="4"/>
      <c r="BH999" s="4"/>
      <c r="BI999" s="4"/>
      <c r="BJ999" s="4"/>
      <c r="BK999" s="4"/>
      <c r="BL999" s="4"/>
      <c r="BM999" s="4"/>
      <c r="BN999" s="4"/>
      <c r="BO999" s="4"/>
      <c r="BP999" s="4"/>
      <c r="BQ999" s="4"/>
      <c r="BR999" s="4"/>
    </row>
    <row r="1000" spans="1:70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  <c r="AX1000" s="4"/>
      <c r="AY1000" s="4"/>
      <c r="AZ1000" s="4"/>
      <c r="BA1000" s="4"/>
      <c r="BB1000" s="4"/>
      <c r="BC1000" s="4"/>
      <c r="BD1000" s="4"/>
      <c r="BE1000" s="4"/>
      <c r="BF1000" s="4"/>
      <c r="BG1000" s="4"/>
      <c r="BH1000" s="4"/>
      <c r="BI1000" s="4"/>
      <c r="BJ1000" s="4"/>
      <c r="BK1000" s="4"/>
      <c r="BL1000" s="4"/>
      <c r="BM1000" s="4"/>
      <c r="BN1000" s="4"/>
      <c r="BO1000" s="4"/>
      <c r="BP1000" s="4"/>
      <c r="BQ1000" s="4"/>
      <c r="BR1000" s="4"/>
    </row>
  </sheetData>
  <mergeCells count="839">
    <mergeCell ref="AD64:AE64"/>
    <mergeCell ref="AV63:AW63"/>
    <mergeCell ref="AX63:AY63"/>
    <mergeCell ref="AV64:AW64"/>
    <mergeCell ref="AX64:AY64"/>
    <mergeCell ref="AM63:AN63"/>
    <mergeCell ref="AO63:AP63"/>
    <mergeCell ref="AH66:AK66"/>
    <mergeCell ref="AL66:AP66"/>
    <mergeCell ref="AQ66:AY66"/>
    <mergeCell ref="AJ64:AK64"/>
    <mergeCell ref="AM64:AN64"/>
    <mergeCell ref="W65:AJ65"/>
    <mergeCell ref="W64:X64"/>
    <mergeCell ref="Z64:AA64"/>
    <mergeCell ref="BM64:BN64"/>
    <mergeCell ref="BO64:BP64"/>
    <mergeCell ref="BQ64:BR64"/>
    <mergeCell ref="BI64:BJ64"/>
    <mergeCell ref="BD64:BE64"/>
    <mergeCell ref="W63:X63"/>
    <mergeCell ref="AS63:AT63"/>
    <mergeCell ref="AH63:AI63"/>
    <mergeCell ref="AO64:AP64"/>
    <mergeCell ref="AQ64:AR64"/>
    <mergeCell ref="BA66:BJ66"/>
    <mergeCell ref="BK66:BQ66"/>
    <mergeCell ref="AH68:AK68"/>
    <mergeCell ref="AL68:AP68"/>
    <mergeCell ref="AQ68:AY68"/>
    <mergeCell ref="BF64:BG64"/>
    <mergeCell ref="AS64:AT64"/>
    <mergeCell ref="AQ67:AY67"/>
    <mergeCell ref="BK67:BQ67"/>
    <mergeCell ref="AZ64:BA64"/>
    <mergeCell ref="AH64:AI64"/>
    <mergeCell ref="Z61:AA61"/>
    <mergeCell ref="C61:N61"/>
    <mergeCell ref="Z63:AA63"/>
    <mergeCell ref="A62:BR62"/>
    <mergeCell ref="O63:P63"/>
    <mergeCell ref="Q63:R63"/>
    <mergeCell ref="S63:T63"/>
    <mergeCell ref="C64:N64"/>
    <mergeCell ref="O64:P64"/>
    <mergeCell ref="C60:N60"/>
    <mergeCell ref="O60:P60"/>
    <mergeCell ref="Q60:R60"/>
    <mergeCell ref="S60:T60"/>
    <mergeCell ref="U64:V64"/>
    <mergeCell ref="H66:AG66"/>
    <mergeCell ref="Q64:R64"/>
    <mergeCell ref="S64:T64"/>
    <mergeCell ref="AF63:AG63"/>
    <mergeCell ref="AB64:AC64"/>
    <mergeCell ref="U63:V63"/>
    <mergeCell ref="BF63:BG63"/>
    <mergeCell ref="C63:N63"/>
    <mergeCell ref="AZ63:BA63"/>
    <mergeCell ref="BB63:BC63"/>
    <mergeCell ref="BD63:BE63"/>
    <mergeCell ref="AB63:AC63"/>
    <mergeCell ref="AD63:AE63"/>
    <mergeCell ref="AQ63:AR63"/>
    <mergeCell ref="AJ63:AK63"/>
    <mergeCell ref="B70:U70"/>
    <mergeCell ref="AD70:BP70"/>
    <mergeCell ref="BA67:BJ67"/>
    <mergeCell ref="BA68:BJ68"/>
    <mergeCell ref="H67:AG67"/>
    <mergeCell ref="AH67:AK67"/>
    <mergeCell ref="AL67:AP67"/>
    <mergeCell ref="H68:AG68"/>
    <mergeCell ref="BQ60:BR60"/>
    <mergeCell ref="BO61:BP61"/>
    <mergeCell ref="BQ61:BR61"/>
    <mergeCell ref="BA65:BL65"/>
    <mergeCell ref="BM60:BN60"/>
    <mergeCell ref="BK64:BL64"/>
    <mergeCell ref="BM63:BN63"/>
    <mergeCell ref="BB64:BC64"/>
    <mergeCell ref="BO60:BP60"/>
    <mergeCell ref="BB61:BC61"/>
    <mergeCell ref="U60:V60"/>
    <mergeCell ref="W60:X60"/>
    <mergeCell ref="Z60:AA60"/>
    <mergeCell ref="AB60:AC60"/>
    <mergeCell ref="AO60:AP60"/>
    <mergeCell ref="W61:X61"/>
    <mergeCell ref="AB61:AC61"/>
    <mergeCell ref="AD61:AE61"/>
    <mergeCell ref="O61:P61"/>
    <mergeCell ref="Q61:R61"/>
    <mergeCell ref="S61:T61"/>
    <mergeCell ref="U61:V61"/>
    <mergeCell ref="AF64:AG64"/>
    <mergeCell ref="BK68:BQ68"/>
    <mergeCell ref="BQ63:BR63"/>
    <mergeCell ref="BI63:BJ63"/>
    <mergeCell ref="BK63:BL63"/>
    <mergeCell ref="BO63:BP63"/>
    <mergeCell ref="AV61:AW61"/>
    <mergeCell ref="AX61:AY61"/>
    <mergeCell ref="AF61:AG61"/>
    <mergeCell ref="AH61:AI61"/>
    <mergeCell ref="AJ61:AK61"/>
    <mergeCell ref="AM61:AN61"/>
    <mergeCell ref="BM61:BN61"/>
    <mergeCell ref="BM44:BN44"/>
    <mergeCell ref="BI44:BJ44"/>
    <mergeCell ref="BD44:BE44"/>
    <mergeCell ref="BF44:BG44"/>
    <mergeCell ref="AZ61:BA61"/>
    <mergeCell ref="AQ61:AR61"/>
    <mergeCell ref="AS61:AT61"/>
    <mergeCell ref="AQ60:AR60"/>
    <mergeCell ref="AS60:AT60"/>
    <mergeCell ref="AD60:AE60"/>
    <mergeCell ref="AF60:AG60"/>
    <mergeCell ref="AH60:AI60"/>
    <mergeCell ref="AJ60:AK60"/>
    <mergeCell ref="AO61:AP61"/>
    <mergeCell ref="AV60:AW60"/>
    <mergeCell ref="AX60:AY60"/>
    <mergeCell ref="BK60:BL60"/>
    <mergeCell ref="BD60:BE60"/>
    <mergeCell ref="BF60:BG60"/>
    <mergeCell ref="BB60:BC60"/>
    <mergeCell ref="AZ60:BA60"/>
    <mergeCell ref="BK61:BL61"/>
    <mergeCell ref="BB45:BC45"/>
    <mergeCell ref="BD56:BE56"/>
    <mergeCell ref="BQ50:BR50"/>
    <mergeCell ref="BO50:BP50"/>
    <mergeCell ref="BK50:BL50"/>
    <mergeCell ref="BM50:BN50"/>
    <mergeCell ref="BI55:BJ55"/>
    <mergeCell ref="BI52:BJ52"/>
    <mergeCell ref="BO54:BP54"/>
    <mergeCell ref="BQ54:BR54"/>
    <mergeCell ref="BO52:BP52"/>
    <mergeCell ref="BQ52:BR52"/>
    <mergeCell ref="BD59:BE59"/>
    <mergeCell ref="BK54:BL54"/>
    <mergeCell ref="BF54:BG54"/>
    <mergeCell ref="BD52:BE52"/>
    <mergeCell ref="BF52:BG52"/>
    <mergeCell ref="BI56:BJ56"/>
    <mergeCell ref="BK59:BL59"/>
    <mergeCell ref="S42:T42"/>
    <mergeCell ref="U42:V42"/>
    <mergeCell ref="W42:X42"/>
    <mergeCell ref="Z42:AA42"/>
    <mergeCell ref="AS42:AT42"/>
    <mergeCell ref="AV42:AW42"/>
    <mergeCell ref="AJ42:AK42"/>
    <mergeCell ref="AM42:AN42"/>
    <mergeCell ref="AB42:AC42"/>
    <mergeCell ref="AD42:AE42"/>
    <mergeCell ref="AF42:AG42"/>
    <mergeCell ref="AH42:AI42"/>
    <mergeCell ref="BD51:BE51"/>
    <mergeCell ref="BM51:BN51"/>
    <mergeCell ref="BQ44:BR44"/>
    <mergeCell ref="AX42:AY42"/>
    <mergeCell ref="BF43:BG43"/>
    <mergeCell ref="AV43:AW43"/>
    <mergeCell ref="AX43:AY43"/>
    <mergeCell ref="AS43:AT43"/>
    <mergeCell ref="BB43:BC43"/>
    <mergeCell ref="BD43:BE43"/>
    <mergeCell ref="BM42:BN42"/>
    <mergeCell ref="BD61:BE61"/>
    <mergeCell ref="BF61:BG61"/>
    <mergeCell ref="BI42:BJ42"/>
    <mergeCell ref="BK42:BL42"/>
    <mergeCell ref="BF50:BG50"/>
    <mergeCell ref="BI50:BJ50"/>
    <mergeCell ref="BF49:BG49"/>
    <mergeCell ref="BI49:BJ49"/>
    <mergeCell ref="BK49:BL49"/>
    <mergeCell ref="BI54:BJ54"/>
    <mergeCell ref="AV44:AW44"/>
    <mergeCell ref="AX44:AY44"/>
    <mergeCell ref="AZ44:BA44"/>
    <mergeCell ref="AZ42:BA42"/>
    <mergeCell ref="BB42:BC42"/>
    <mergeCell ref="BF42:BG42"/>
    <mergeCell ref="BD42:BE42"/>
    <mergeCell ref="BB44:BC44"/>
    <mergeCell ref="BI61:BJ61"/>
    <mergeCell ref="BI60:BJ60"/>
    <mergeCell ref="AH43:AI43"/>
    <mergeCell ref="AQ43:AR43"/>
    <mergeCell ref="AS44:AT44"/>
    <mergeCell ref="AJ44:AK44"/>
    <mergeCell ref="AM44:AN44"/>
    <mergeCell ref="AO44:AP44"/>
    <mergeCell ref="AQ44:AR44"/>
    <mergeCell ref="AB44:AC44"/>
    <mergeCell ref="AD44:AE44"/>
    <mergeCell ref="AF44:AG44"/>
    <mergeCell ref="AH44:AI44"/>
    <mergeCell ref="C43:N43"/>
    <mergeCell ref="O43:P43"/>
    <mergeCell ref="Q43:R43"/>
    <mergeCell ref="S43:T43"/>
    <mergeCell ref="AJ40:AK40"/>
    <mergeCell ref="BK41:BL41"/>
    <mergeCell ref="AZ43:BA43"/>
    <mergeCell ref="BF40:BG40"/>
    <mergeCell ref="BI40:BJ40"/>
    <mergeCell ref="AS40:AT40"/>
    <mergeCell ref="AV40:AW40"/>
    <mergeCell ref="AX40:AY40"/>
    <mergeCell ref="AZ40:BA40"/>
    <mergeCell ref="AO43:AP43"/>
    <mergeCell ref="BQ40:BR40"/>
    <mergeCell ref="BB40:BC40"/>
    <mergeCell ref="BD40:BE40"/>
    <mergeCell ref="BK40:BL40"/>
    <mergeCell ref="BM40:BN40"/>
    <mergeCell ref="BF41:BG41"/>
    <mergeCell ref="AM43:AN43"/>
    <mergeCell ref="BO43:BP43"/>
    <mergeCell ref="BQ43:BR43"/>
    <mergeCell ref="BI43:BJ43"/>
    <mergeCell ref="BO41:BP41"/>
    <mergeCell ref="BQ41:BR41"/>
    <mergeCell ref="AQ42:AR42"/>
    <mergeCell ref="AO42:AP42"/>
    <mergeCell ref="BK43:BL43"/>
    <mergeCell ref="C40:N40"/>
    <mergeCell ref="O40:P40"/>
    <mergeCell ref="Q40:R40"/>
    <mergeCell ref="S40:T40"/>
    <mergeCell ref="Z40:AA40"/>
    <mergeCell ref="C41:N41"/>
    <mergeCell ref="O41:P41"/>
    <mergeCell ref="Q41:R41"/>
    <mergeCell ref="AJ43:AK43"/>
    <mergeCell ref="W39:X39"/>
    <mergeCell ref="Z39:AA39"/>
    <mergeCell ref="C39:N39"/>
    <mergeCell ref="O39:P39"/>
    <mergeCell ref="Q39:R39"/>
    <mergeCell ref="S39:T39"/>
    <mergeCell ref="U39:V39"/>
    <mergeCell ref="S41:T41"/>
    <mergeCell ref="BQ45:BR45"/>
    <mergeCell ref="AQ45:AR45"/>
    <mergeCell ref="AS45:AT45"/>
    <mergeCell ref="AV45:AW45"/>
    <mergeCell ref="AX45:AY45"/>
    <mergeCell ref="BI41:BJ41"/>
    <mergeCell ref="AJ41:AK41"/>
    <mergeCell ref="AM41:AN41"/>
    <mergeCell ref="AO41:AP41"/>
    <mergeCell ref="U41:V41"/>
    <mergeCell ref="W41:X41"/>
    <mergeCell ref="Z41:AA41"/>
    <mergeCell ref="C44:N44"/>
    <mergeCell ref="O44:P44"/>
    <mergeCell ref="Q44:R44"/>
    <mergeCell ref="S44:T44"/>
    <mergeCell ref="C42:N42"/>
    <mergeCell ref="O42:P42"/>
    <mergeCell ref="Q42:R42"/>
    <mergeCell ref="AS47:AT47"/>
    <mergeCell ref="BM45:BN45"/>
    <mergeCell ref="AX49:AY49"/>
    <mergeCell ref="Z49:AA49"/>
    <mergeCell ref="AQ49:AR49"/>
    <mergeCell ref="AS49:AT49"/>
    <mergeCell ref="AZ45:BA45"/>
    <mergeCell ref="BO49:BP49"/>
    <mergeCell ref="BQ49:BR49"/>
    <mergeCell ref="BM41:BN41"/>
    <mergeCell ref="AV41:AW41"/>
    <mergeCell ref="AX41:AY41"/>
    <mergeCell ref="AZ41:BA41"/>
    <mergeCell ref="BB41:BC41"/>
    <mergeCell ref="BD41:BE41"/>
    <mergeCell ref="BM49:BN49"/>
    <mergeCell ref="BQ42:BR42"/>
    <mergeCell ref="BO48:BP48"/>
    <mergeCell ref="AQ41:AR41"/>
    <mergeCell ref="AO39:AP39"/>
    <mergeCell ref="AQ40:AR40"/>
    <mergeCell ref="BK44:BL44"/>
    <mergeCell ref="BM43:BN43"/>
    <mergeCell ref="BO42:BP42"/>
    <mergeCell ref="BO44:BP44"/>
    <mergeCell ref="AV47:AW47"/>
    <mergeCell ref="BK48:BL48"/>
    <mergeCell ref="AO49:AP49"/>
    <mergeCell ref="W50:X50"/>
    <mergeCell ref="Z50:AA50"/>
    <mergeCell ref="U49:V49"/>
    <mergeCell ref="AB50:AC50"/>
    <mergeCell ref="AD50:AE50"/>
    <mergeCell ref="AF50:AG50"/>
    <mergeCell ref="AH50:AI50"/>
    <mergeCell ref="W49:X49"/>
    <mergeCell ref="AJ50:AK50"/>
    <mergeCell ref="C49:N49"/>
    <mergeCell ref="O49:P49"/>
    <mergeCell ref="Q49:R49"/>
    <mergeCell ref="S49:T49"/>
    <mergeCell ref="U50:V50"/>
    <mergeCell ref="BB49:BC49"/>
    <mergeCell ref="AB49:AC49"/>
    <mergeCell ref="AD49:AE49"/>
    <mergeCell ref="AF49:AG49"/>
    <mergeCell ref="AH49:AI49"/>
    <mergeCell ref="C50:N50"/>
    <mergeCell ref="AM50:AN50"/>
    <mergeCell ref="O50:P50"/>
    <mergeCell ref="Q50:R50"/>
    <mergeCell ref="S50:T50"/>
    <mergeCell ref="BM47:BN47"/>
    <mergeCell ref="AJ49:AK49"/>
    <mergeCell ref="BD49:BE49"/>
    <mergeCell ref="AX50:AY50"/>
    <mergeCell ref="AZ50:BA50"/>
    <mergeCell ref="BB50:BC50"/>
    <mergeCell ref="BD50:BE50"/>
    <mergeCell ref="AM49:AN49"/>
    <mergeCell ref="AV49:AW49"/>
    <mergeCell ref="AZ49:BA49"/>
    <mergeCell ref="BB48:BC48"/>
    <mergeCell ref="BQ48:BR48"/>
    <mergeCell ref="BD47:BE47"/>
    <mergeCell ref="BF47:BG47"/>
    <mergeCell ref="BI47:BJ47"/>
    <mergeCell ref="BK47:BL47"/>
    <mergeCell ref="BM48:BN48"/>
    <mergeCell ref="BD48:BE48"/>
    <mergeCell ref="BF48:BG48"/>
    <mergeCell ref="BI48:BJ48"/>
    <mergeCell ref="BB47:BC47"/>
    <mergeCell ref="C48:N48"/>
    <mergeCell ref="O48:P48"/>
    <mergeCell ref="Q48:R48"/>
    <mergeCell ref="S48:T48"/>
    <mergeCell ref="AD48:AE48"/>
    <mergeCell ref="AF48:AG48"/>
    <mergeCell ref="AH48:AI48"/>
    <mergeCell ref="U47:V47"/>
    <mergeCell ref="AV48:AW48"/>
    <mergeCell ref="AB48:AC48"/>
    <mergeCell ref="AF47:AG47"/>
    <mergeCell ref="AQ48:AR48"/>
    <mergeCell ref="AS48:AT48"/>
    <mergeCell ref="AO48:AP48"/>
    <mergeCell ref="AZ47:BA47"/>
    <mergeCell ref="AX48:AY48"/>
    <mergeCell ref="AZ48:BA48"/>
    <mergeCell ref="AO47:AP47"/>
    <mergeCell ref="AQ47:AR47"/>
    <mergeCell ref="AM48:AN48"/>
    <mergeCell ref="AM47:AN47"/>
    <mergeCell ref="C47:N47"/>
    <mergeCell ref="O47:P47"/>
    <mergeCell ref="Q47:R47"/>
    <mergeCell ref="S47:T47"/>
    <mergeCell ref="AJ48:AK48"/>
    <mergeCell ref="U48:V48"/>
    <mergeCell ref="W48:X48"/>
    <mergeCell ref="Z48:AA48"/>
    <mergeCell ref="AB47:AC47"/>
    <mergeCell ref="AD47:AE47"/>
    <mergeCell ref="W45:X45"/>
    <mergeCell ref="Z45:AA45"/>
    <mergeCell ref="A46:BR46"/>
    <mergeCell ref="O45:P45"/>
    <mergeCell ref="Q45:R45"/>
    <mergeCell ref="S45:T45"/>
    <mergeCell ref="AF45:AG45"/>
    <mergeCell ref="AX47:AY47"/>
    <mergeCell ref="C45:N45"/>
    <mergeCell ref="AH47:AI47"/>
    <mergeCell ref="AJ47:AK47"/>
    <mergeCell ref="BO47:BP47"/>
    <mergeCell ref="BO45:BP45"/>
    <mergeCell ref="AH45:AI45"/>
    <mergeCell ref="W47:X47"/>
    <mergeCell ref="AB45:AC45"/>
    <mergeCell ref="AD45:AE45"/>
    <mergeCell ref="Z47:AA47"/>
    <mergeCell ref="BQ47:BR47"/>
    <mergeCell ref="U45:V45"/>
    <mergeCell ref="AB39:AC39"/>
    <mergeCell ref="AD39:AE39"/>
    <mergeCell ref="AF39:AG39"/>
    <mergeCell ref="AH39:AI39"/>
    <mergeCell ref="AB41:AC41"/>
    <mergeCell ref="AD41:AE41"/>
    <mergeCell ref="AF41:AG41"/>
    <mergeCell ref="AH41:AI41"/>
    <mergeCell ref="AH40:AI40"/>
    <mergeCell ref="W44:X44"/>
    <mergeCell ref="Z44:AA44"/>
    <mergeCell ref="AD43:AE43"/>
    <mergeCell ref="AF43:AG43"/>
    <mergeCell ref="U40:V40"/>
    <mergeCell ref="W40:X40"/>
    <mergeCell ref="AB40:AC40"/>
    <mergeCell ref="AD40:AE40"/>
    <mergeCell ref="U44:V44"/>
    <mergeCell ref="BQ37:BR37"/>
    <mergeCell ref="BB37:BC37"/>
    <mergeCell ref="BD37:BE37"/>
    <mergeCell ref="BF37:BG37"/>
    <mergeCell ref="BI37:BJ37"/>
    <mergeCell ref="U43:V43"/>
    <mergeCell ref="W43:X43"/>
    <mergeCell ref="Z43:AA43"/>
    <mergeCell ref="AB43:AC43"/>
    <mergeCell ref="AF40:AG40"/>
    <mergeCell ref="BQ38:BR38"/>
    <mergeCell ref="BO38:BP38"/>
    <mergeCell ref="AM45:AN45"/>
    <mergeCell ref="AJ38:AK38"/>
    <mergeCell ref="AM38:AN38"/>
    <mergeCell ref="AO45:AP45"/>
    <mergeCell ref="BF45:BG45"/>
    <mergeCell ref="BD45:BE45"/>
    <mergeCell ref="AS41:AT41"/>
    <mergeCell ref="BO40:BP40"/>
    <mergeCell ref="BK39:BL39"/>
    <mergeCell ref="AO40:AP40"/>
    <mergeCell ref="AJ39:AK39"/>
    <mergeCell ref="AM39:AN39"/>
    <mergeCell ref="AM40:AN40"/>
    <mergeCell ref="BI45:BJ45"/>
    <mergeCell ref="BK45:BL45"/>
    <mergeCell ref="AJ45:AK45"/>
    <mergeCell ref="AQ39:AR39"/>
    <mergeCell ref="AS39:AT39"/>
    <mergeCell ref="BM37:BN37"/>
    <mergeCell ref="BO37:BP37"/>
    <mergeCell ref="BF38:BG38"/>
    <mergeCell ref="AQ38:AR38"/>
    <mergeCell ref="AS38:AT38"/>
    <mergeCell ref="AV38:AW38"/>
    <mergeCell ref="AX38:AY38"/>
    <mergeCell ref="AZ38:BA38"/>
    <mergeCell ref="BB38:BC38"/>
    <mergeCell ref="BI38:BJ38"/>
    <mergeCell ref="BK38:BL38"/>
    <mergeCell ref="BM38:BN38"/>
    <mergeCell ref="BD38:BE38"/>
    <mergeCell ref="U38:V38"/>
    <mergeCell ref="W38:X38"/>
    <mergeCell ref="AE23:AE24"/>
    <mergeCell ref="AF23:AF24"/>
    <mergeCell ref="AG23:AG24"/>
    <mergeCell ref="AD31:AE33"/>
    <mergeCell ref="S26:Y26"/>
    <mergeCell ref="T23:T24"/>
    <mergeCell ref="U23:U24"/>
    <mergeCell ref="W23:W24"/>
    <mergeCell ref="X23:X24"/>
    <mergeCell ref="Y23:Y24"/>
    <mergeCell ref="S36:T36"/>
    <mergeCell ref="U36:V36"/>
    <mergeCell ref="W36:X36"/>
    <mergeCell ref="Z36:AA36"/>
    <mergeCell ref="AB36:AC36"/>
    <mergeCell ref="AH23:AH24"/>
    <mergeCell ref="AF36:AG36"/>
    <mergeCell ref="AH36:AI36"/>
    <mergeCell ref="AD36:AE36"/>
    <mergeCell ref="AD23:AD24"/>
    <mergeCell ref="M23:M24"/>
    <mergeCell ref="N23:N24"/>
    <mergeCell ref="O23:O24"/>
    <mergeCell ref="P23:P24"/>
    <mergeCell ref="Q23:Q24"/>
    <mergeCell ref="V23:V24"/>
    <mergeCell ref="R23:R24"/>
    <mergeCell ref="S23:S24"/>
    <mergeCell ref="BG23:BG24"/>
    <mergeCell ref="BH23:BH24"/>
    <mergeCell ref="AS23:AS24"/>
    <mergeCell ref="AT23:AT24"/>
    <mergeCell ref="AU23:AU24"/>
    <mergeCell ref="AV23:AV24"/>
    <mergeCell ref="BF23:BF24"/>
    <mergeCell ref="B2:M2"/>
    <mergeCell ref="R2:BL2"/>
    <mergeCell ref="AW4:BH5"/>
    <mergeCell ref="B10:M11"/>
    <mergeCell ref="W18:Z18"/>
    <mergeCell ref="AA18:AE18"/>
    <mergeCell ref="AF18:AI18"/>
    <mergeCell ref="AN18:AR18"/>
    <mergeCell ref="AX29:BE29"/>
    <mergeCell ref="AS18:AV18"/>
    <mergeCell ref="AW18:AZ18"/>
    <mergeCell ref="B12:M12"/>
    <mergeCell ref="B13:M13"/>
    <mergeCell ref="M18:M20"/>
    <mergeCell ref="AJ18:AM18"/>
    <mergeCell ref="N18:R18"/>
    <mergeCell ref="S18:V18"/>
    <mergeCell ref="S29:T33"/>
    <mergeCell ref="BM29:BP30"/>
    <mergeCell ref="AZ31:BA33"/>
    <mergeCell ref="BO31:BP33"/>
    <mergeCell ref="AQ31:AR33"/>
    <mergeCell ref="AS31:AT33"/>
    <mergeCell ref="AQ29:AT30"/>
    <mergeCell ref="AU29:AU33"/>
    <mergeCell ref="AV29:AW33"/>
    <mergeCell ref="BI29:BJ33"/>
    <mergeCell ref="AX30:AY33"/>
    <mergeCell ref="BA18:BE18"/>
    <mergeCell ref="BB23:BB24"/>
    <mergeCell ref="BC23:BC24"/>
    <mergeCell ref="BD23:BD24"/>
    <mergeCell ref="AJ29:AK33"/>
    <mergeCell ref="AF31:AG33"/>
    <mergeCell ref="AM29:AN33"/>
    <mergeCell ref="AO29:AP33"/>
    <mergeCell ref="AW23:AW24"/>
    <mergeCell ref="AX23:AX24"/>
    <mergeCell ref="BQ31:BR31"/>
    <mergeCell ref="AZ23:AZ24"/>
    <mergeCell ref="BA23:BA24"/>
    <mergeCell ref="BF29:BG33"/>
    <mergeCell ref="BQ29:BR29"/>
    <mergeCell ref="BQ30:BR30"/>
    <mergeCell ref="BK29:BL33"/>
    <mergeCell ref="BI23:BI24"/>
    <mergeCell ref="BM31:BN33"/>
    <mergeCell ref="BE23:BE24"/>
    <mergeCell ref="A34:BR34"/>
    <mergeCell ref="C28:N33"/>
    <mergeCell ref="AZ35:BA35"/>
    <mergeCell ref="BF18:BI18"/>
    <mergeCell ref="BO39:BP39"/>
    <mergeCell ref="BQ39:BR39"/>
    <mergeCell ref="AQ23:AQ24"/>
    <mergeCell ref="AR23:AR24"/>
    <mergeCell ref="Z28:AT28"/>
    <mergeCell ref="AB29:AI29"/>
    <mergeCell ref="Z23:Z24"/>
    <mergeCell ref="AA23:AA24"/>
    <mergeCell ref="AK23:AK24"/>
    <mergeCell ref="AB23:AB24"/>
    <mergeCell ref="AC23:AC24"/>
    <mergeCell ref="AB30:AC33"/>
    <mergeCell ref="AD30:AI30"/>
    <mergeCell ref="AI23:AI24"/>
    <mergeCell ref="AJ23:AJ24"/>
    <mergeCell ref="AH31:AI33"/>
    <mergeCell ref="AL23:AL24"/>
    <mergeCell ref="AN23:AN24"/>
    <mergeCell ref="AO23:AO24"/>
    <mergeCell ref="BB31:BC33"/>
    <mergeCell ref="AP23:AP24"/>
    <mergeCell ref="AY23:AY24"/>
    <mergeCell ref="AZ30:BE30"/>
    <mergeCell ref="BD31:BE33"/>
    <mergeCell ref="AU26:BC26"/>
    <mergeCell ref="AV28:BP28"/>
    <mergeCell ref="AD38:AE38"/>
    <mergeCell ref="AB37:AC37"/>
    <mergeCell ref="AD37:AE37"/>
    <mergeCell ref="AF37:AG37"/>
    <mergeCell ref="C37:N37"/>
    <mergeCell ref="O37:P37"/>
    <mergeCell ref="Q37:R37"/>
    <mergeCell ref="S37:T37"/>
    <mergeCell ref="Z38:AA38"/>
    <mergeCell ref="AO38:AP38"/>
    <mergeCell ref="AQ37:AR37"/>
    <mergeCell ref="AS37:AT37"/>
    <mergeCell ref="AV37:AW37"/>
    <mergeCell ref="AO37:AP37"/>
    <mergeCell ref="U37:V37"/>
    <mergeCell ref="AF38:AG38"/>
    <mergeCell ref="AH38:AI38"/>
    <mergeCell ref="AH37:AI37"/>
    <mergeCell ref="AB38:AC38"/>
    <mergeCell ref="C38:N38"/>
    <mergeCell ref="O38:P38"/>
    <mergeCell ref="Q38:R38"/>
    <mergeCell ref="S38:T38"/>
    <mergeCell ref="W37:X37"/>
    <mergeCell ref="Z37:AA37"/>
    <mergeCell ref="BI36:BJ36"/>
    <mergeCell ref="AH35:AI35"/>
    <mergeCell ref="AM36:AN36"/>
    <mergeCell ref="AO36:AP36"/>
    <mergeCell ref="AX37:AY37"/>
    <mergeCell ref="AZ37:BA37"/>
    <mergeCell ref="AJ37:AK37"/>
    <mergeCell ref="AM37:AN37"/>
    <mergeCell ref="AS36:AT36"/>
    <mergeCell ref="AJ35:AK35"/>
    <mergeCell ref="AM35:AN35"/>
    <mergeCell ref="AO35:AP35"/>
    <mergeCell ref="Q36:R36"/>
    <mergeCell ref="BI35:BJ35"/>
    <mergeCell ref="AQ35:AR35"/>
    <mergeCell ref="AS35:AT35"/>
    <mergeCell ref="AV35:AW35"/>
    <mergeCell ref="AX35:AY35"/>
    <mergeCell ref="AF35:AG35"/>
    <mergeCell ref="BM39:BN39"/>
    <mergeCell ref="AV39:AW39"/>
    <mergeCell ref="AX39:AY39"/>
    <mergeCell ref="AZ39:BA39"/>
    <mergeCell ref="BB39:BC39"/>
    <mergeCell ref="BD39:BE39"/>
    <mergeCell ref="BF39:BG39"/>
    <mergeCell ref="BI39:BJ39"/>
    <mergeCell ref="AQ36:AR36"/>
    <mergeCell ref="Z29:AA33"/>
    <mergeCell ref="BF35:BG35"/>
    <mergeCell ref="BK37:BL37"/>
    <mergeCell ref="A28:A33"/>
    <mergeCell ref="B28:B33"/>
    <mergeCell ref="O28:O33"/>
    <mergeCell ref="P28:P33"/>
    <mergeCell ref="Q28:X28"/>
    <mergeCell ref="Y29:Y33"/>
    <mergeCell ref="U29:V33"/>
    <mergeCell ref="BK36:BL36"/>
    <mergeCell ref="W29:X33"/>
    <mergeCell ref="Q29:R33"/>
    <mergeCell ref="AB35:AC35"/>
    <mergeCell ref="AD35:AE35"/>
    <mergeCell ref="Q35:R35"/>
    <mergeCell ref="S35:T35"/>
    <mergeCell ref="U35:V35"/>
    <mergeCell ref="W35:X35"/>
    <mergeCell ref="Z35:AA35"/>
    <mergeCell ref="Z57:AA57"/>
    <mergeCell ref="BO36:BP36"/>
    <mergeCell ref="BQ36:BR36"/>
    <mergeCell ref="AV36:AW36"/>
    <mergeCell ref="AX36:AY36"/>
    <mergeCell ref="AZ36:BA36"/>
    <mergeCell ref="BB36:BC36"/>
    <mergeCell ref="BD36:BE36"/>
    <mergeCell ref="BF36:BG36"/>
    <mergeCell ref="BM36:BN36"/>
    <mergeCell ref="BK35:BL35"/>
    <mergeCell ref="BM35:BN35"/>
    <mergeCell ref="Z59:AA59"/>
    <mergeCell ref="AB59:AC59"/>
    <mergeCell ref="AD59:AE59"/>
    <mergeCell ref="AD54:AE54"/>
    <mergeCell ref="AB54:AC54"/>
    <mergeCell ref="AB56:AC56"/>
    <mergeCell ref="Z54:AA54"/>
    <mergeCell ref="Z55:AA55"/>
    <mergeCell ref="AO54:AP54"/>
    <mergeCell ref="BO35:BP35"/>
    <mergeCell ref="BQ35:BR35"/>
    <mergeCell ref="C36:N36"/>
    <mergeCell ref="O36:P36"/>
    <mergeCell ref="AJ36:AK36"/>
    <mergeCell ref="C35:N35"/>
    <mergeCell ref="O35:P35"/>
    <mergeCell ref="BB35:BC35"/>
    <mergeCell ref="BD35:BE35"/>
    <mergeCell ref="BB54:BC54"/>
    <mergeCell ref="BD54:BE54"/>
    <mergeCell ref="AZ59:BA59"/>
    <mergeCell ref="BB59:BC59"/>
    <mergeCell ref="AZ55:BA55"/>
    <mergeCell ref="BB55:BC55"/>
    <mergeCell ref="BD57:BE57"/>
    <mergeCell ref="BB56:BC56"/>
    <mergeCell ref="AZ56:BA56"/>
    <mergeCell ref="BD55:BE55"/>
    <mergeCell ref="AS59:AT59"/>
    <mergeCell ref="AV59:AW59"/>
    <mergeCell ref="AX59:AY59"/>
    <mergeCell ref="AH59:AI59"/>
    <mergeCell ref="AJ59:AK59"/>
    <mergeCell ref="AM59:AN59"/>
    <mergeCell ref="AO59:AP59"/>
    <mergeCell ref="AQ59:AR59"/>
    <mergeCell ref="C52:N52"/>
    <mergeCell ref="C54:N54"/>
    <mergeCell ref="O54:P54"/>
    <mergeCell ref="Q54:R54"/>
    <mergeCell ref="O52:P52"/>
    <mergeCell ref="Q52:R52"/>
    <mergeCell ref="A53:BR53"/>
    <mergeCell ref="AQ54:AR54"/>
    <mergeCell ref="AM52:AN52"/>
    <mergeCell ref="AO52:AP52"/>
    <mergeCell ref="S52:T52"/>
    <mergeCell ref="U52:V52"/>
    <mergeCell ref="W52:X52"/>
    <mergeCell ref="Z52:AA52"/>
    <mergeCell ref="AF54:AG54"/>
    <mergeCell ref="AB52:AC52"/>
    <mergeCell ref="AD52:AE52"/>
    <mergeCell ref="AF52:AG52"/>
    <mergeCell ref="S54:T54"/>
    <mergeCell ref="U54:V54"/>
    <mergeCell ref="W54:X54"/>
    <mergeCell ref="AZ54:BA54"/>
    <mergeCell ref="AS54:AT54"/>
    <mergeCell ref="AV54:AW54"/>
    <mergeCell ref="AX54:AY54"/>
    <mergeCell ref="AH54:AI54"/>
    <mergeCell ref="AJ54:AK54"/>
    <mergeCell ref="AM54:AN54"/>
    <mergeCell ref="AM57:AN57"/>
    <mergeCell ref="AO57:AP57"/>
    <mergeCell ref="AQ57:AR57"/>
    <mergeCell ref="AQ52:AR52"/>
    <mergeCell ref="AS52:AT52"/>
    <mergeCell ref="AZ52:BA52"/>
    <mergeCell ref="AQ55:AR55"/>
    <mergeCell ref="AS55:AT55"/>
    <mergeCell ref="AV55:AW55"/>
    <mergeCell ref="AX55:AY55"/>
    <mergeCell ref="AZ57:BA57"/>
    <mergeCell ref="BB57:BC57"/>
    <mergeCell ref="O57:P57"/>
    <mergeCell ref="Q57:R57"/>
    <mergeCell ref="S57:T57"/>
    <mergeCell ref="U57:V57"/>
    <mergeCell ref="AB57:AC57"/>
    <mergeCell ref="AS57:AT57"/>
    <mergeCell ref="AV57:AW57"/>
    <mergeCell ref="AD57:AE57"/>
    <mergeCell ref="AV56:AW56"/>
    <mergeCell ref="AJ56:AK56"/>
    <mergeCell ref="AM56:AN56"/>
    <mergeCell ref="AO56:AP56"/>
    <mergeCell ref="W57:X57"/>
    <mergeCell ref="O59:P59"/>
    <mergeCell ref="Q59:R59"/>
    <mergeCell ref="AF57:AG57"/>
    <mergeCell ref="AH57:AI57"/>
    <mergeCell ref="AJ57:AK57"/>
    <mergeCell ref="C55:N55"/>
    <mergeCell ref="O55:P55"/>
    <mergeCell ref="Q55:R55"/>
    <mergeCell ref="S55:T55"/>
    <mergeCell ref="AB55:AC55"/>
    <mergeCell ref="C56:N56"/>
    <mergeCell ref="O56:P56"/>
    <mergeCell ref="Q56:R56"/>
    <mergeCell ref="W55:X55"/>
    <mergeCell ref="Z56:AA56"/>
    <mergeCell ref="S56:T56"/>
    <mergeCell ref="U55:V55"/>
    <mergeCell ref="U56:V56"/>
    <mergeCell ref="W56:X56"/>
    <mergeCell ref="AX56:AY56"/>
    <mergeCell ref="AF59:AG59"/>
    <mergeCell ref="AD56:AE56"/>
    <mergeCell ref="AF56:AG56"/>
    <mergeCell ref="AX57:AY57"/>
    <mergeCell ref="AQ56:AR56"/>
    <mergeCell ref="AS56:AT56"/>
    <mergeCell ref="AD55:AE55"/>
    <mergeCell ref="AF55:AG55"/>
    <mergeCell ref="AH55:AI55"/>
    <mergeCell ref="AJ55:AK55"/>
    <mergeCell ref="AM55:AN55"/>
    <mergeCell ref="AO55:AP55"/>
    <mergeCell ref="AH56:AI56"/>
    <mergeCell ref="S59:T59"/>
    <mergeCell ref="BQ56:BR56"/>
    <mergeCell ref="BQ57:BR57"/>
    <mergeCell ref="A58:BR58"/>
    <mergeCell ref="C57:N57"/>
    <mergeCell ref="BM57:BN57"/>
    <mergeCell ref="BO57:BP57"/>
    <mergeCell ref="U59:V59"/>
    <mergeCell ref="W59:X59"/>
    <mergeCell ref="BF56:BG56"/>
    <mergeCell ref="BO56:BP56"/>
    <mergeCell ref="BQ59:BR59"/>
    <mergeCell ref="BO59:BP59"/>
    <mergeCell ref="BK57:BL57"/>
    <mergeCell ref="BM59:BN59"/>
    <mergeCell ref="BF57:BG57"/>
    <mergeCell ref="BI57:BJ57"/>
    <mergeCell ref="BF59:BG59"/>
    <mergeCell ref="BI59:BJ59"/>
    <mergeCell ref="BF55:BG55"/>
    <mergeCell ref="BM54:BN54"/>
    <mergeCell ref="C59:N59"/>
    <mergeCell ref="BM52:BN52"/>
    <mergeCell ref="BM55:BN55"/>
    <mergeCell ref="BO55:BP55"/>
    <mergeCell ref="AH52:AI52"/>
    <mergeCell ref="AJ52:AK52"/>
    <mergeCell ref="BK56:BL56"/>
    <mergeCell ref="BM56:BN56"/>
    <mergeCell ref="C51:N51"/>
    <mergeCell ref="O51:P51"/>
    <mergeCell ref="Q51:R51"/>
    <mergeCell ref="S51:T51"/>
    <mergeCell ref="BQ55:BR55"/>
    <mergeCell ref="BK55:BL55"/>
    <mergeCell ref="BF51:BG51"/>
    <mergeCell ref="BI51:BJ51"/>
    <mergeCell ref="BO51:BP51"/>
    <mergeCell ref="BQ51:BR51"/>
    <mergeCell ref="AX51:AY51"/>
    <mergeCell ref="AZ51:BA51"/>
    <mergeCell ref="BK52:BL52"/>
    <mergeCell ref="AV52:AW52"/>
    <mergeCell ref="AX52:AY52"/>
    <mergeCell ref="BB51:BC51"/>
    <mergeCell ref="BK51:BL51"/>
    <mergeCell ref="BB52:BC52"/>
    <mergeCell ref="U51:V51"/>
    <mergeCell ref="W51:X51"/>
    <mergeCell ref="Z51:AA51"/>
    <mergeCell ref="AQ51:AR51"/>
    <mergeCell ref="AB51:AC51"/>
    <mergeCell ref="AD51:AE51"/>
    <mergeCell ref="AO51:AP51"/>
    <mergeCell ref="AF51:AG51"/>
    <mergeCell ref="AH51:AI51"/>
    <mergeCell ref="AJ51:AK51"/>
    <mergeCell ref="AM51:AN51"/>
    <mergeCell ref="AS51:AT51"/>
    <mergeCell ref="AQ50:AR50"/>
    <mergeCell ref="AS50:AT50"/>
    <mergeCell ref="AO50:AP50"/>
    <mergeCell ref="AV51:AW51"/>
    <mergeCell ref="AV50:AW50"/>
  </mergeCells>
  <phoneticPr fontId="20" type="noConversion"/>
  <pageMargins left="0" right="0" top="0" bottom="0" header="0" footer="0"/>
  <pageSetup paperSize="9" orientation="landscape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R1000"/>
  <sheetViews>
    <sheetView topLeftCell="A5" workbookViewId="0">
      <selection activeCell="B9" sqref="B9"/>
    </sheetView>
  </sheetViews>
  <sheetFormatPr defaultColWidth="14.42578125" defaultRowHeight="15" customHeight="1"/>
  <cols>
    <col min="1" max="1" width="3.7109375" customWidth="1"/>
    <col min="2" max="2" width="8.42578125" customWidth="1"/>
    <col min="3" max="3" width="3.42578125" customWidth="1"/>
    <col min="4" max="5" width="3" customWidth="1"/>
    <col min="6" max="6" width="3.5703125" customWidth="1"/>
    <col min="7" max="7" width="4.28515625" customWidth="1"/>
    <col min="8" max="8" width="3" customWidth="1"/>
    <col min="9" max="9" width="3.140625" customWidth="1"/>
    <col min="10" max="10" width="3.5703125" customWidth="1"/>
    <col min="11" max="11" width="3.28515625" customWidth="1"/>
    <col min="12" max="12" width="3" customWidth="1"/>
    <col min="13" max="13" width="3.5703125" customWidth="1"/>
    <col min="14" max="15" width="3.28515625" customWidth="1"/>
    <col min="16" max="17" width="3.5703125" customWidth="1"/>
    <col min="18" max="18" width="3.42578125" customWidth="1"/>
    <col min="19" max="19" width="4.85546875" customWidth="1"/>
    <col min="20" max="21" width="4.28515625" customWidth="1"/>
    <col min="22" max="22" width="3.7109375" customWidth="1"/>
    <col min="23" max="23" width="4.42578125" customWidth="1"/>
    <col min="24" max="24" width="5.140625" customWidth="1"/>
    <col min="25" max="25" width="6.7109375" customWidth="1"/>
    <col min="26" max="26" width="3.42578125" customWidth="1"/>
    <col min="27" max="28" width="3.28515625" customWidth="1"/>
    <col min="29" max="30" width="3.5703125" customWidth="1"/>
    <col min="31" max="31" width="4" customWidth="1"/>
    <col min="32" max="32" width="3.5703125" customWidth="1"/>
    <col min="33" max="33" width="3.42578125" customWidth="1"/>
    <col min="34" max="34" width="4.42578125" customWidth="1"/>
    <col min="35" max="35" width="4.7109375" customWidth="1"/>
    <col min="36" max="37" width="3.28515625" customWidth="1"/>
    <col min="38" max="38" width="3.5703125" customWidth="1"/>
    <col min="39" max="40" width="3.7109375" customWidth="1"/>
    <col min="41" max="41" width="3.140625" customWidth="1"/>
    <col min="42" max="42" width="4.28515625" customWidth="1"/>
    <col min="43" max="43" width="4" customWidth="1"/>
    <col min="44" max="44" width="3.7109375" customWidth="1"/>
    <col min="45" max="45" width="3.28515625" customWidth="1"/>
    <col min="46" max="46" width="3.5703125" customWidth="1"/>
    <col min="47" max="47" width="6.28515625" customWidth="1"/>
    <col min="48" max="48" width="3.5703125" customWidth="1"/>
    <col min="49" max="49" width="3.7109375" customWidth="1"/>
    <col min="50" max="50" width="3.42578125" customWidth="1"/>
    <col min="51" max="51" width="3.7109375" customWidth="1"/>
    <col min="52" max="52" width="3.5703125" customWidth="1"/>
    <col min="53" max="53" width="3.42578125" customWidth="1"/>
    <col min="54" max="54" width="4.42578125" customWidth="1"/>
    <col min="55" max="55" width="4.5703125" customWidth="1"/>
    <col min="56" max="56" width="4.28515625" customWidth="1"/>
    <col min="57" max="57" width="3.42578125" customWidth="1"/>
    <col min="58" max="58" width="3.7109375" customWidth="1"/>
    <col min="59" max="59" width="3" customWidth="1"/>
    <col min="60" max="60" width="3.28515625" customWidth="1"/>
    <col min="61" max="61" width="3.7109375" customWidth="1"/>
    <col min="62" max="64" width="2.85546875" customWidth="1"/>
    <col min="65" max="65" width="3.7109375" customWidth="1"/>
    <col min="66" max="66" width="2.140625" customWidth="1"/>
    <col min="67" max="67" width="3.140625" customWidth="1"/>
    <col min="68" max="68" width="2.7109375" customWidth="1"/>
    <col min="69" max="69" width="2.28515625" customWidth="1"/>
    <col min="70" max="70" width="52" customWidth="1"/>
  </cols>
  <sheetData>
    <row r="1" spans="1:70" ht="23.25" hidden="1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2" t="s">
        <v>0</v>
      </c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3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4"/>
    </row>
    <row r="2" spans="1:70" ht="16.5" customHeight="1" thickTop="1">
      <c r="A2" s="5"/>
      <c r="B2" s="144"/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6"/>
      <c r="O2" s="6"/>
      <c r="P2" s="6"/>
      <c r="Q2" s="6"/>
      <c r="R2" s="144"/>
      <c r="S2" s="145"/>
      <c r="T2" s="145"/>
      <c r="U2" s="145"/>
      <c r="V2" s="145"/>
      <c r="W2" s="145"/>
      <c r="X2" s="145"/>
      <c r="Y2" s="145"/>
      <c r="Z2" s="145"/>
      <c r="AA2" s="145"/>
      <c r="AB2" s="145"/>
      <c r="AC2" s="145"/>
      <c r="AD2" s="145"/>
      <c r="AE2" s="145"/>
      <c r="AF2" s="145"/>
      <c r="AG2" s="145"/>
      <c r="AH2" s="145"/>
      <c r="AI2" s="145"/>
      <c r="AJ2" s="145"/>
      <c r="AK2" s="145"/>
      <c r="AL2" s="145"/>
      <c r="AM2" s="145"/>
      <c r="AN2" s="145"/>
      <c r="AO2" s="145"/>
      <c r="AP2" s="145"/>
      <c r="AQ2" s="145"/>
      <c r="AR2" s="145"/>
      <c r="AS2" s="145"/>
      <c r="AT2" s="145"/>
      <c r="AU2" s="145"/>
      <c r="AV2" s="145"/>
      <c r="AW2" s="145"/>
      <c r="AX2" s="145"/>
      <c r="AY2" s="145"/>
      <c r="AZ2" s="145"/>
      <c r="BA2" s="145"/>
      <c r="BB2" s="145"/>
      <c r="BC2" s="145"/>
      <c r="BD2" s="145"/>
      <c r="BE2" s="145"/>
      <c r="BF2" s="145"/>
      <c r="BG2" s="145"/>
      <c r="BH2" s="145"/>
      <c r="BI2" s="145"/>
      <c r="BJ2" s="145"/>
      <c r="BK2" s="145"/>
      <c r="BL2" s="145"/>
      <c r="BM2" s="6"/>
      <c r="BN2" s="6"/>
      <c r="BO2" s="5"/>
      <c r="BP2" s="5"/>
      <c r="BQ2" s="5"/>
      <c r="BR2" s="4"/>
    </row>
    <row r="3" spans="1:70" ht="18.75" customHeight="1">
      <c r="A3" s="1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8"/>
      <c r="O3" s="8"/>
      <c r="P3" s="8"/>
      <c r="Q3" s="8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9" t="s">
        <v>1</v>
      </c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7"/>
      <c r="BJ3" s="7"/>
      <c r="BK3" s="7"/>
      <c r="BL3" s="7"/>
      <c r="BM3" s="3"/>
      <c r="BN3" s="8"/>
      <c r="BO3" s="1"/>
      <c r="BP3" s="1"/>
      <c r="BQ3" s="1"/>
      <c r="BR3" s="4"/>
    </row>
    <row r="4" spans="1:70" ht="21.75" customHeight="1">
      <c r="A4" s="1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8"/>
      <c r="O4" s="8"/>
      <c r="P4" s="8"/>
      <c r="Q4" s="8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146" t="s">
        <v>2</v>
      </c>
      <c r="AX4" s="107"/>
      <c r="AY4" s="107"/>
      <c r="AZ4" s="107"/>
      <c r="BA4" s="107"/>
      <c r="BB4" s="107"/>
      <c r="BC4" s="107"/>
      <c r="BD4" s="107"/>
      <c r="BE4" s="107"/>
      <c r="BF4" s="107"/>
      <c r="BG4" s="107"/>
      <c r="BH4" s="107"/>
      <c r="BI4" s="7"/>
      <c r="BJ4" s="7"/>
      <c r="BK4" s="7"/>
      <c r="BL4" s="7"/>
      <c r="BM4" s="3"/>
      <c r="BN4" s="8"/>
      <c r="BO4" s="1"/>
      <c r="BP4" s="1"/>
      <c r="BQ4" s="1"/>
      <c r="BR4" s="4"/>
    </row>
    <row r="5" spans="1:70" ht="20.25" customHeight="1">
      <c r="A5" s="1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8"/>
      <c r="O5" s="8"/>
      <c r="P5" s="8"/>
      <c r="Q5" s="8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107"/>
      <c r="AX5" s="107"/>
      <c r="AY5" s="107"/>
      <c r="AZ5" s="107"/>
      <c r="BA5" s="107"/>
      <c r="BB5" s="107"/>
      <c r="BC5" s="107"/>
      <c r="BD5" s="107"/>
      <c r="BE5" s="107"/>
      <c r="BF5" s="107"/>
      <c r="BG5" s="107"/>
      <c r="BH5" s="107"/>
      <c r="BI5" s="7"/>
      <c r="BJ5" s="7"/>
      <c r="BK5" s="7"/>
      <c r="BL5" s="7"/>
      <c r="BM5" s="3"/>
      <c r="BN5" s="8"/>
      <c r="BO5" s="1"/>
      <c r="BP5" s="1"/>
      <c r="BQ5" s="1"/>
      <c r="BR5" s="4"/>
    </row>
    <row r="6" spans="1:70" ht="21.75" customHeight="1">
      <c r="A6" s="1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8"/>
      <c r="O6" s="8"/>
      <c r="P6" s="8"/>
      <c r="Q6" s="8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11" t="s">
        <v>3</v>
      </c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7"/>
      <c r="BJ6" s="7"/>
      <c r="BK6" s="7"/>
      <c r="BL6" s="7"/>
      <c r="BM6" s="3"/>
      <c r="BN6" s="8"/>
      <c r="BO6" s="1"/>
      <c r="BP6" s="1"/>
      <c r="BQ6" s="1"/>
      <c r="BR6" s="4"/>
    </row>
    <row r="7" spans="1:70" ht="18.75" customHeight="1">
      <c r="A7" s="1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8"/>
      <c r="O7" s="8"/>
      <c r="P7" s="8"/>
      <c r="Q7" s="8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11" t="s">
        <v>4</v>
      </c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7"/>
      <c r="BJ7" s="7"/>
      <c r="BK7" s="7"/>
      <c r="BL7" s="7"/>
      <c r="BM7" s="3"/>
      <c r="BN7" s="8"/>
      <c r="BO7" s="1"/>
      <c r="BP7" s="1"/>
      <c r="BQ7" s="1"/>
      <c r="BR7" s="4"/>
    </row>
    <row r="8" spans="1:70" ht="15.75" customHeight="1">
      <c r="A8" s="1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8"/>
      <c r="O8" s="8"/>
      <c r="P8" s="8"/>
      <c r="Q8" s="8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12" t="s">
        <v>5</v>
      </c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3"/>
      <c r="BN8" s="8"/>
      <c r="BO8" s="1"/>
      <c r="BP8" s="1"/>
      <c r="BQ8" s="1"/>
      <c r="BR8" s="4"/>
    </row>
    <row r="9" spans="1:70" ht="15.75" customHeight="1">
      <c r="A9" s="1"/>
      <c r="B9" s="98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8"/>
      <c r="O9" s="8"/>
      <c r="P9" s="8"/>
      <c r="Q9" s="8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3"/>
      <c r="BN9" s="8"/>
      <c r="BO9" s="1"/>
      <c r="BP9" s="1"/>
      <c r="BQ9" s="1"/>
      <c r="BR9" s="4"/>
    </row>
    <row r="10" spans="1:70" ht="15.75" customHeight="1">
      <c r="A10" s="1"/>
      <c r="B10" s="147"/>
      <c r="C10" s="107"/>
      <c r="D10" s="107"/>
      <c r="E10" s="107"/>
      <c r="F10" s="107"/>
      <c r="G10" s="107"/>
      <c r="H10" s="107"/>
      <c r="I10" s="107"/>
      <c r="J10" s="107"/>
      <c r="K10" s="107"/>
      <c r="L10" s="107"/>
      <c r="M10" s="107"/>
      <c r="N10" s="8"/>
      <c r="O10" s="8"/>
      <c r="P10" s="8"/>
      <c r="Q10" s="8"/>
      <c r="R10" s="1"/>
      <c r="S10" s="3"/>
      <c r="T10" s="3"/>
      <c r="U10" s="3"/>
      <c r="V10" s="3"/>
      <c r="W10" s="3"/>
      <c r="X10" s="3"/>
      <c r="Y10" s="3"/>
      <c r="Z10" s="3"/>
      <c r="AA10" s="3"/>
      <c r="AB10" s="3"/>
      <c r="AC10" s="3" t="s">
        <v>6</v>
      </c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8"/>
      <c r="BN10" s="8"/>
      <c r="BO10" s="1"/>
      <c r="BP10" s="1"/>
      <c r="BQ10" s="1"/>
      <c r="BR10" s="4"/>
    </row>
    <row r="11" spans="1:70" ht="15.75" customHeight="1">
      <c r="A11" s="1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8"/>
      <c r="O11" s="8"/>
      <c r="P11" s="8"/>
      <c r="Q11" s="8"/>
      <c r="R11" s="13"/>
      <c r="S11" s="13"/>
      <c r="T11" s="13"/>
      <c r="U11" s="13"/>
      <c r="V11" s="13"/>
      <c r="W11" s="13"/>
      <c r="X11" s="13"/>
      <c r="Y11" s="7"/>
      <c r="Z11" s="13"/>
      <c r="AA11" s="13"/>
      <c r="AB11" s="13"/>
      <c r="AC11" s="1" t="s">
        <v>7</v>
      </c>
      <c r="AD11" s="13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8"/>
      <c r="BN11" s="8"/>
      <c r="BO11" s="1"/>
      <c r="BP11" s="1"/>
      <c r="BQ11" s="1"/>
      <c r="BR11" s="4"/>
    </row>
    <row r="12" spans="1:70" ht="15.75" customHeight="1">
      <c r="A12" s="1"/>
      <c r="B12" s="138"/>
      <c r="C12" s="107"/>
      <c r="D12" s="107"/>
      <c r="E12" s="107"/>
      <c r="F12" s="107"/>
      <c r="G12" s="107"/>
      <c r="H12" s="107"/>
      <c r="I12" s="107"/>
      <c r="J12" s="107"/>
      <c r="K12" s="107"/>
      <c r="L12" s="107"/>
      <c r="M12" s="107"/>
      <c r="N12" s="13"/>
      <c r="O12" s="13"/>
      <c r="P12" s="13"/>
      <c r="Q12" s="13"/>
      <c r="R12" s="1"/>
      <c r="S12" s="3"/>
      <c r="T12" s="3"/>
      <c r="U12" s="3"/>
      <c r="V12" s="3"/>
      <c r="W12" s="3"/>
      <c r="X12" s="3"/>
      <c r="Y12" s="3"/>
      <c r="Z12" s="3"/>
      <c r="AA12" s="3"/>
      <c r="AB12" s="3"/>
      <c r="AC12" s="1"/>
      <c r="AD12" s="3"/>
      <c r="AE12" s="1"/>
      <c r="AF12" s="3" t="s">
        <v>8</v>
      </c>
      <c r="AG12" s="1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8"/>
      <c r="BN12" s="8"/>
      <c r="BO12" s="1"/>
      <c r="BP12" s="1"/>
      <c r="BQ12" s="1"/>
      <c r="BR12" s="4"/>
    </row>
    <row r="13" spans="1:70" ht="23.25" customHeight="1">
      <c r="A13" s="1"/>
      <c r="B13" s="138"/>
      <c r="C13" s="107"/>
      <c r="D13" s="107"/>
      <c r="E13" s="107"/>
      <c r="F13" s="107"/>
      <c r="G13" s="107"/>
      <c r="H13" s="107"/>
      <c r="I13" s="107"/>
      <c r="J13" s="107"/>
      <c r="K13" s="107"/>
      <c r="L13" s="107"/>
      <c r="M13" s="107"/>
      <c r="N13" s="8"/>
      <c r="O13" s="8"/>
      <c r="P13" s="8"/>
      <c r="Q13" s="8"/>
      <c r="R13" s="1"/>
      <c r="S13" s="14"/>
      <c r="T13" s="14"/>
      <c r="U13" s="14"/>
      <c r="V13" s="14"/>
      <c r="W13" s="14"/>
      <c r="X13" s="14"/>
      <c r="Y13" s="14"/>
      <c r="Z13" s="14"/>
      <c r="AA13" s="14"/>
      <c r="AB13" s="3" t="s">
        <v>161</v>
      </c>
      <c r="AC13" s="3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8"/>
      <c r="BN13" s="8"/>
      <c r="BO13" s="1"/>
      <c r="BP13" s="1"/>
      <c r="BQ13" s="1"/>
      <c r="BR13" s="4"/>
    </row>
    <row r="14" spans="1:70" ht="23.25" customHeight="1">
      <c r="A14" s="1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8"/>
      <c r="O14" s="8"/>
      <c r="P14" s="8"/>
      <c r="Q14" s="8"/>
      <c r="R14" s="1"/>
      <c r="S14" s="14"/>
      <c r="T14" s="14"/>
      <c r="U14" s="14"/>
      <c r="V14" s="14"/>
      <c r="W14" s="14"/>
      <c r="X14" s="14"/>
      <c r="Y14" s="14"/>
      <c r="Z14" s="14"/>
      <c r="AA14" s="14"/>
      <c r="AB14" s="3" t="s">
        <v>162</v>
      </c>
      <c r="AC14" s="1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8"/>
      <c r="BN14" s="8"/>
      <c r="BO14" s="1"/>
      <c r="BP14" s="1"/>
      <c r="BQ14" s="1"/>
      <c r="BR14" s="4"/>
    </row>
    <row r="15" spans="1:70" ht="23.25" customHeight="1">
      <c r="A15" s="1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8"/>
      <c r="O15" s="8"/>
      <c r="P15" s="8"/>
      <c r="Q15" s="8"/>
      <c r="R15" s="1"/>
      <c r="S15" s="14"/>
      <c r="T15" s="14"/>
      <c r="U15" s="14"/>
      <c r="V15" s="14"/>
      <c r="W15" s="14"/>
      <c r="X15" s="14"/>
      <c r="Y15" s="14"/>
      <c r="Z15" s="14"/>
      <c r="AA15" s="14"/>
      <c r="AB15" s="3" t="s">
        <v>11</v>
      </c>
      <c r="AC15" s="1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8"/>
      <c r="BN15" s="8"/>
      <c r="BO15" s="1"/>
      <c r="BP15" s="1"/>
      <c r="BQ15" s="1"/>
      <c r="BR15" s="4"/>
    </row>
    <row r="16" spans="1:70" ht="17.25" customHeight="1">
      <c r="A16" s="1"/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8"/>
      <c r="O16" s="8"/>
      <c r="P16" s="8"/>
      <c r="Q16" s="8"/>
      <c r="R16" s="1"/>
      <c r="S16" s="3"/>
      <c r="T16" s="3"/>
      <c r="U16" s="3"/>
      <c r="V16" s="3"/>
      <c r="W16" s="3"/>
      <c r="X16" s="3"/>
      <c r="Y16" s="3"/>
      <c r="Z16" s="3"/>
      <c r="AA16" s="3"/>
      <c r="AB16" s="3" t="s">
        <v>13</v>
      </c>
      <c r="AC16" s="1"/>
      <c r="AD16" s="3"/>
      <c r="AE16" s="1"/>
      <c r="AF16" s="1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8"/>
      <c r="BN16" s="8"/>
      <c r="BO16" s="1"/>
      <c r="BP16" s="1"/>
      <c r="BQ16" s="1"/>
      <c r="BR16" s="1"/>
    </row>
    <row r="17" spans="1:70" ht="15.75" customHeight="1">
      <c r="A17" s="1"/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8"/>
      <c r="O17" s="8"/>
      <c r="P17" s="8"/>
      <c r="Q17" s="8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8"/>
      <c r="BN17" s="8"/>
      <c r="BO17" s="1"/>
      <c r="BP17" s="1"/>
      <c r="BQ17" s="1"/>
      <c r="BR17" s="1"/>
    </row>
    <row r="18" spans="1:70" ht="15.75" customHeight="1">
      <c r="A18" s="1"/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58" t="s">
        <v>14</v>
      </c>
      <c r="N18" s="148" t="s">
        <v>15</v>
      </c>
      <c r="O18" s="149"/>
      <c r="P18" s="149"/>
      <c r="Q18" s="149"/>
      <c r="R18" s="150"/>
      <c r="S18" s="148" t="s">
        <v>16</v>
      </c>
      <c r="T18" s="149"/>
      <c r="U18" s="149"/>
      <c r="V18" s="150"/>
      <c r="W18" s="148" t="s">
        <v>17</v>
      </c>
      <c r="X18" s="149"/>
      <c r="Y18" s="149"/>
      <c r="Z18" s="150"/>
      <c r="AA18" s="148" t="s">
        <v>18</v>
      </c>
      <c r="AB18" s="149"/>
      <c r="AC18" s="149"/>
      <c r="AD18" s="149"/>
      <c r="AE18" s="150"/>
      <c r="AF18" s="148" t="s">
        <v>19</v>
      </c>
      <c r="AG18" s="149"/>
      <c r="AH18" s="149"/>
      <c r="AI18" s="151"/>
      <c r="AJ18" s="160" t="s">
        <v>20</v>
      </c>
      <c r="AK18" s="149"/>
      <c r="AL18" s="149"/>
      <c r="AM18" s="150"/>
      <c r="AN18" s="148" t="s">
        <v>21</v>
      </c>
      <c r="AO18" s="149"/>
      <c r="AP18" s="149"/>
      <c r="AQ18" s="149"/>
      <c r="AR18" s="150"/>
      <c r="AS18" s="148" t="s">
        <v>22</v>
      </c>
      <c r="AT18" s="149"/>
      <c r="AU18" s="149"/>
      <c r="AV18" s="150"/>
      <c r="AW18" s="148" t="s">
        <v>23</v>
      </c>
      <c r="AX18" s="149"/>
      <c r="AY18" s="149"/>
      <c r="AZ18" s="150"/>
      <c r="BA18" s="148" t="s">
        <v>24</v>
      </c>
      <c r="BB18" s="149"/>
      <c r="BC18" s="149"/>
      <c r="BD18" s="149"/>
      <c r="BE18" s="150"/>
      <c r="BF18" s="148" t="s">
        <v>25</v>
      </c>
      <c r="BG18" s="149"/>
      <c r="BH18" s="149"/>
      <c r="BI18" s="150"/>
      <c r="BJ18" s="7"/>
      <c r="BK18" s="7"/>
      <c r="BL18" s="7"/>
      <c r="BM18" s="8"/>
      <c r="BN18" s="8"/>
      <c r="BO18" s="1"/>
      <c r="BP18" s="1"/>
      <c r="BQ18" s="1"/>
      <c r="BR18" s="1"/>
    </row>
    <row r="19" spans="1:70" ht="15.75" customHeight="1">
      <c r="A19" s="1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59"/>
      <c r="N19" s="15">
        <v>1</v>
      </c>
      <c r="O19" s="15">
        <v>2</v>
      </c>
      <c r="P19" s="15">
        <v>3</v>
      </c>
      <c r="Q19" s="15">
        <v>4</v>
      </c>
      <c r="R19" s="15">
        <v>5</v>
      </c>
      <c r="S19" s="15">
        <v>6</v>
      </c>
      <c r="T19" s="15">
        <v>7</v>
      </c>
      <c r="U19" s="16">
        <v>8</v>
      </c>
      <c r="V19" s="17">
        <v>9</v>
      </c>
      <c r="W19" s="15">
        <v>10</v>
      </c>
      <c r="X19" s="15">
        <v>11</v>
      </c>
      <c r="Y19" s="15">
        <v>12</v>
      </c>
      <c r="Z19" s="15">
        <v>13</v>
      </c>
      <c r="AA19" s="15">
        <v>14</v>
      </c>
      <c r="AB19" s="15">
        <v>15</v>
      </c>
      <c r="AC19" s="15">
        <v>16</v>
      </c>
      <c r="AD19" s="15">
        <v>17</v>
      </c>
      <c r="AE19" s="15">
        <v>18</v>
      </c>
      <c r="AF19" s="15">
        <v>19</v>
      </c>
      <c r="AG19" s="15">
        <v>20</v>
      </c>
      <c r="AH19" s="15">
        <v>21</v>
      </c>
      <c r="AI19" s="16">
        <v>22</v>
      </c>
      <c r="AJ19" s="17">
        <v>23</v>
      </c>
      <c r="AK19" s="15">
        <v>24</v>
      </c>
      <c r="AL19" s="15">
        <v>25</v>
      </c>
      <c r="AM19" s="15">
        <v>26</v>
      </c>
      <c r="AN19" s="15">
        <v>27</v>
      </c>
      <c r="AO19" s="15">
        <v>28</v>
      </c>
      <c r="AP19" s="15">
        <v>29</v>
      </c>
      <c r="AQ19" s="16">
        <v>30</v>
      </c>
      <c r="AR19" s="17">
        <v>31</v>
      </c>
      <c r="AS19" s="15">
        <v>32</v>
      </c>
      <c r="AT19" s="15">
        <v>33</v>
      </c>
      <c r="AU19" s="15">
        <v>34</v>
      </c>
      <c r="AV19" s="15">
        <v>35</v>
      </c>
      <c r="AW19" s="15">
        <v>36</v>
      </c>
      <c r="AX19" s="15">
        <v>37</v>
      </c>
      <c r="AY19" s="15">
        <v>38</v>
      </c>
      <c r="AZ19" s="15">
        <v>39</v>
      </c>
      <c r="BA19" s="15">
        <v>40</v>
      </c>
      <c r="BB19" s="15">
        <v>41</v>
      </c>
      <c r="BC19" s="15">
        <v>42</v>
      </c>
      <c r="BD19" s="15">
        <v>43</v>
      </c>
      <c r="BE19" s="15">
        <v>44</v>
      </c>
      <c r="BF19" s="15">
        <v>45</v>
      </c>
      <c r="BG19" s="15">
        <v>46</v>
      </c>
      <c r="BH19" s="15">
        <v>47</v>
      </c>
      <c r="BI19" s="15">
        <v>48</v>
      </c>
      <c r="BJ19" s="7"/>
      <c r="BK19" s="7"/>
      <c r="BL19" s="7"/>
      <c r="BM19" s="8"/>
      <c r="BN19" s="8"/>
      <c r="BO19" s="1"/>
      <c r="BP19" s="1"/>
      <c r="BQ19" s="1"/>
      <c r="BR19" s="1"/>
    </row>
    <row r="20" spans="1:70" ht="15.75" customHeight="1">
      <c r="A20" s="1"/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59"/>
      <c r="N20" s="18">
        <v>31</v>
      </c>
      <c r="O20" s="18">
        <v>7</v>
      </c>
      <c r="P20" s="18">
        <v>14</v>
      </c>
      <c r="Q20" s="18">
        <v>21</v>
      </c>
      <c r="R20" s="18">
        <v>28</v>
      </c>
      <c r="S20" s="18">
        <v>5</v>
      </c>
      <c r="T20" s="18">
        <v>12</v>
      </c>
      <c r="U20" s="19">
        <v>19</v>
      </c>
      <c r="V20" s="20">
        <v>26</v>
      </c>
      <c r="W20" s="18">
        <v>2</v>
      </c>
      <c r="X20" s="18">
        <v>9</v>
      </c>
      <c r="Y20" s="18">
        <v>16</v>
      </c>
      <c r="Z20" s="18">
        <v>23</v>
      </c>
      <c r="AA20" s="18">
        <v>30</v>
      </c>
      <c r="AB20" s="18">
        <v>7</v>
      </c>
      <c r="AC20" s="18">
        <v>14</v>
      </c>
      <c r="AD20" s="18">
        <v>21</v>
      </c>
      <c r="AE20" s="18">
        <v>28</v>
      </c>
      <c r="AF20" s="18">
        <v>4</v>
      </c>
      <c r="AG20" s="18">
        <v>11</v>
      </c>
      <c r="AH20" s="18">
        <v>18</v>
      </c>
      <c r="AI20" s="19">
        <v>25</v>
      </c>
      <c r="AJ20" s="20">
        <v>1</v>
      </c>
      <c r="AK20" s="18">
        <v>8</v>
      </c>
      <c r="AL20" s="18">
        <v>15</v>
      </c>
      <c r="AM20" s="18">
        <v>22</v>
      </c>
      <c r="AN20" s="18">
        <v>1</v>
      </c>
      <c r="AO20" s="21">
        <v>8</v>
      </c>
      <c r="AP20" s="18">
        <v>15</v>
      </c>
      <c r="AQ20" s="19">
        <v>22</v>
      </c>
      <c r="AR20" s="20">
        <v>29</v>
      </c>
      <c r="AS20" s="18">
        <v>5</v>
      </c>
      <c r="AT20" s="18">
        <v>12</v>
      </c>
      <c r="AU20" s="18">
        <v>19</v>
      </c>
      <c r="AV20" s="18">
        <v>26</v>
      </c>
      <c r="AW20" s="21">
        <v>3</v>
      </c>
      <c r="AX20" s="21">
        <v>10</v>
      </c>
      <c r="AY20" s="18">
        <v>17</v>
      </c>
      <c r="AZ20" s="18">
        <v>24</v>
      </c>
      <c r="BA20" s="18">
        <v>31</v>
      </c>
      <c r="BB20" s="18">
        <v>7</v>
      </c>
      <c r="BC20" s="18">
        <v>14</v>
      </c>
      <c r="BD20" s="21">
        <v>21</v>
      </c>
      <c r="BE20" s="21">
        <v>28</v>
      </c>
      <c r="BF20" s="18">
        <v>5</v>
      </c>
      <c r="BG20" s="18">
        <v>12</v>
      </c>
      <c r="BH20" s="18">
        <v>19</v>
      </c>
      <c r="BI20" s="18">
        <v>26</v>
      </c>
      <c r="BJ20" s="7"/>
      <c r="BK20" s="7"/>
      <c r="BL20" s="7"/>
      <c r="BM20" s="8"/>
      <c r="BN20" s="8"/>
      <c r="BO20" s="1"/>
      <c r="BP20" s="1"/>
      <c r="BQ20" s="1"/>
      <c r="BR20" s="1"/>
    </row>
    <row r="21" spans="1:70" ht="30" customHeight="1">
      <c r="A21" s="1"/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22"/>
      <c r="N21" s="23">
        <v>5</v>
      </c>
      <c r="O21" s="23">
        <v>12</v>
      </c>
      <c r="P21" s="23">
        <v>19</v>
      </c>
      <c r="Q21" s="23">
        <v>26</v>
      </c>
      <c r="R21" s="23">
        <v>3</v>
      </c>
      <c r="S21" s="23">
        <v>10</v>
      </c>
      <c r="T21" s="24" t="s">
        <v>163</v>
      </c>
      <c r="U21" s="25">
        <v>24</v>
      </c>
      <c r="V21" s="26">
        <v>31</v>
      </c>
      <c r="W21" s="23">
        <v>7</v>
      </c>
      <c r="X21" s="23">
        <v>14</v>
      </c>
      <c r="Y21" s="23">
        <v>21</v>
      </c>
      <c r="Z21" s="23">
        <v>28</v>
      </c>
      <c r="AA21" s="23">
        <v>5</v>
      </c>
      <c r="AB21" s="23">
        <v>12</v>
      </c>
      <c r="AC21" s="23">
        <v>19</v>
      </c>
      <c r="AD21" s="24" t="s">
        <v>164</v>
      </c>
      <c r="AE21" s="24" t="s">
        <v>165</v>
      </c>
      <c r="AF21" s="24" t="s">
        <v>166</v>
      </c>
      <c r="AG21" s="23">
        <v>16</v>
      </c>
      <c r="AH21" s="23">
        <v>23</v>
      </c>
      <c r="AI21" s="25">
        <v>30</v>
      </c>
      <c r="AJ21" s="26">
        <v>6</v>
      </c>
      <c r="AK21" s="23">
        <v>13</v>
      </c>
      <c r="AL21" s="23">
        <v>20</v>
      </c>
      <c r="AM21" s="23">
        <v>27</v>
      </c>
      <c r="AN21" s="23">
        <v>6</v>
      </c>
      <c r="AO21" s="23">
        <v>13</v>
      </c>
      <c r="AP21" s="23">
        <v>20</v>
      </c>
      <c r="AQ21" s="25">
        <v>27</v>
      </c>
      <c r="AR21" s="26">
        <v>3</v>
      </c>
      <c r="AS21" s="23">
        <v>10</v>
      </c>
      <c r="AT21" s="23">
        <v>17</v>
      </c>
      <c r="AU21" s="23">
        <v>24</v>
      </c>
      <c r="AV21" s="24">
        <v>1</v>
      </c>
      <c r="AW21" s="23">
        <v>8</v>
      </c>
      <c r="AX21" s="23">
        <v>15</v>
      </c>
      <c r="AY21" s="23">
        <v>22</v>
      </c>
      <c r="AZ21" s="23">
        <v>29</v>
      </c>
      <c r="BA21" s="23">
        <v>5</v>
      </c>
      <c r="BB21" s="23">
        <v>12</v>
      </c>
      <c r="BC21" s="23">
        <v>19</v>
      </c>
      <c r="BD21" s="23">
        <v>26</v>
      </c>
      <c r="BE21" s="23">
        <v>3</v>
      </c>
      <c r="BF21" s="23">
        <v>10</v>
      </c>
      <c r="BG21" s="23">
        <v>17</v>
      </c>
      <c r="BH21" s="23">
        <v>24</v>
      </c>
      <c r="BI21" s="23">
        <v>31</v>
      </c>
      <c r="BJ21" s="7"/>
      <c r="BK21" s="7"/>
      <c r="BL21" s="7"/>
      <c r="BM21" s="8"/>
      <c r="BN21" s="8"/>
      <c r="BO21" s="1"/>
      <c r="BP21" s="1"/>
      <c r="BQ21" s="1"/>
      <c r="BR21" s="1"/>
    </row>
    <row r="22" spans="1:70" ht="15.75" customHeight="1">
      <c r="A22" s="1"/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22"/>
      <c r="N22" s="27" t="s">
        <v>30</v>
      </c>
      <c r="O22" s="27" t="s">
        <v>31</v>
      </c>
      <c r="P22" s="27" t="s">
        <v>30</v>
      </c>
      <c r="Q22" s="27" t="s">
        <v>31</v>
      </c>
      <c r="R22" s="27" t="s">
        <v>30</v>
      </c>
      <c r="S22" s="27" t="s">
        <v>31</v>
      </c>
      <c r="T22" s="27" t="s">
        <v>30</v>
      </c>
      <c r="U22" s="27" t="s">
        <v>31</v>
      </c>
      <c r="V22" s="27" t="s">
        <v>30</v>
      </c>
      <c r="W22" s="27" t="s">
        <v>31</v>
      </c>
      <c r="X22" s="27" t="s">
        <v>30</v>
      </c>
      <c r="Y22" s="27" t="s">
        <v>31</v>
      </c>
      <c r="Z22" s="27" t="s">
        <v>30</v>
      </c>
      <c r="AA22" s="27" t="s">
        <v>31</v>
      </c>
      <c r="AB22" s="27" t="s">
        <v>30</v>
      </c>
      <c r="AC22" s="27" t="s">
        <v>31</v>
      </c>
      <c r="AD22" s="27" t="s">
        <v>30</v>
      </c>
      <c r="AE22" s="27" t="s">
        <v>31</v>
      </c>
      <c r="AF22" s="27" t="s">
        <v>30</v>
      </c>
      <c r="AG22" s="27" t="s">
        <v>31</v>
      </c>
      <c r="AH22" s="27" t="s">
        <v>30</v>
      </c>
      <c r="AI22" s="28" t="s">
        <v>31</v>
      </c>
      <c r="AJ22" s="29" t="s">
        <v>30</v>
      </c>
      <c r="AK22" s="27" t="s">
        <v>31</v>
      </c>
      <c r="AL22" s="27" t="s">
        <v>30</v>
      </c>
      <c r="AM22" s="27" t="s">
        <v>31</v>
      </c>
      <c r="AN22" s="27" t="s">
        <v>30</v>
      </c>
      <c r="AO22" s="27" t="s">
        <v>31</v>
      </c>
      <c r="AP22" s="27" t="s">
        <v>30</v>
      </c>
      <c r="AQ22" s="27" t="s">
        <v>31</v>
      </c>
      <c r="AR22" s="27" t="s">
        <v>30</v>
      </c>
      <c r="AS22" s="27" t="s">
        <v>31</v>
      </c>
      <c r="AT22" s="27" t="s">
        <v>30</v>
      </c>
      <c r="AU22" s="27" t="s">
        <v>31</v>
      </c>
      <c r="AV22" s="27" t="s">
        <v>30</v>
      </c>
      <c r="AW22" s="27" t="s">
        <v>31</v>
      </c>
      <c r="AX22" s="27" t="s">
        <v>30</v>
      </c>
      <c r="AY22" s="27" t="s">
        <v>31</v>
      </c>
      <c r="AZ22" s="27" t="s">
        <v>30</v>
      </c>
      <c r="BA22" s="27" t="s">
        <v>31</v>
      </c>
      <c r="BB22" s="27" t="s">
        <v>30</v>
      </c>
      <c r="BC22" s="27" t="s">
        <v>31</v>
      </c>
      <c r="BD22" s="27" t="s">
        <v>30</v>
      </c>
      <c r="BE22" s="27" t="s">
        <v>31</v>
      </c>
      <c r="BF22" s="27" t="s">
        <v>30</v>
      </c>
      <c r="BG22" s="27" t="s">
        <v>31</v>
      </c>
      <c r="BH22" s="27" t="s">
        <v>30</v>
      </c>
      <c r="BI22" s="27" t="s">
        <v>31</v>
      </c>
      <c r="BJ22" s="7"/>
      <c r="BK22" s="7"/>
      <c r="BL22" s="7"/>
      <c r="BM22" s="8"/>
      <c r="BN22" s="8"/>
      <c r="BO22" s="1"/>
      <c r="BP22" s="1"/>
      <c r="BQ22" s="1"/>
      <c r="BR22" s="1"/>
    </row>
    <row r="23" spans="1:70" ht="15.75" customHeight="1">
      <c r="A23" s="1"/>
      <c r="B23" s="13"/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56" t="s">
        <v>32</v>
      </c>
      <c r="N23" s="101"/>
      <c r="O23" s="101"/>
      <c r="P23" s="101"/>
      <c r="Q23" s="101"/>
      <c r="R23" s="101"/>
      <c r="S23" s="101" t="s">
        <v>33</v>
      </c>
      <c r="T23" s="101" t="s">
        <v>33</v>
      </c>
      <c r="U23" s="152" t="s">
        <v>33</v>
      </c>
      <c r="V23" s="132"/>
      <c r="W23" s="101"/>
      <c r="X23" s="101"/>
      <c r="Y23" s="101"/>
      <c r="Z23" s="102" t="s">
        <v>34</v>
      </c>
      <c r="AA23" s="102"/>
      <c r="AB23" s="102"/>
      <c r="AC23" s="102"/>
      <c r="AD23" s="101"/>
      <c r="AE23" s="101"/>
      <c r="AF23" s="101"/>
      <c r="AG23" s="101"/>
      <c r="AH23" s="103"/>
      <c r="AI23" s="118"/>
      <c r="AJ23" s="120"/>
      <c r="AK23" s="122"/>
      <c r="AL23" s="102" t="s">
        <v>33</v>
      </c>
      <c r="AM23" s="96" t="s">
        <v>33</v>
      </c>
      <c r="AN23" s="102" t="s">
        <v>35</v>
      </c>
      <c r="AO23" s="102" t="s">
        <v>35</v>
      </c>
      <c r="AP23" s="103" t="s">
        <v>35</v>
      </c>
      <c r="AQ23" s="114" t="s">
        <v>35</v>
      </c>
      <c r="AR23" s="116"/>
      <c r="AS23" s="102" t="s">
        <v>34</v>
      </c>
      <c r="AT23" s="101"/>
      <c r="AU23" s="132"/>
      <c r="AV23" s="101"/>
      <c r="AW23" s="101"/>
      <c r="AX23" s="102"/>
      <c r="AY23" s="101"/>
      <c r="AZ23" s="101"/>
      <c r="BA23" s="103"/>
      <c r="BB23" s="102" t="s">
        <v>30</v>
      </c>
      <c r="BC23" s="132" t="s">
        <v>30</v>
      </c>
      <c r="BD23" s="101" t="s">
        <v>30</v>
      </c>
      <c r="BE23" s="102"/>
      <c r="BF23" s="101"/>
      <c r="BG23" s="101">
        <f>SUM(BH23:BI24)</f>
        <v>40</v>
      </c>
      <c r="BH23" s="101">
        <v>24</v>
      </c>
      <c r="BI23" s="134">
        <v>16</v>
      </c>
      <c r="BJ23" s="7"/>
      <c r="BK23" s="7"/>
      <c r="BL23" s="7"/>
      <c r="BM23" s="8"/>
      <c r="BN23" s="8"/>
      <c r="BO23" s="1"/>
      <c r="BP23" s="1"/>
      <c r="BQ23" s="1"/>
      <c r="BR23" s="1"/>
    </row>
    <row r="24" spans="1:70" ht="15.75" customHeight="1" thickBot="1">
      <c r="A24" s="1"/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57"/>
      <c r="N24" s="102"/>
      <c r="O24" s="102"/>
      <c r="P24" s="102"/>
      <c r="Q24" s="102"/>
      <c r="R24" s="102"/>
      <c r="S24" s="102"/>
      <c r="T24" s="102"/>
      <c r="U24" s="114"/>
      <c r="V24" s="116"/>
      <c r="W24" s="102"/>
      <c r="X24" s="102"/>
      <c r="Y24" s="102"/>
      <c r="Z24" s="131"/>
      <c r="AA24" s="131"/>
      <c r="AB24" s="131"/>
      <c r="AC24" s="131"/>
      <c r="AD24" s="102"/>
      <c r="AE24" s="102"/>
      <c r="AF24" s="102"/>
      <c r="AG24" s="102"/>
      <c r="AH24" s="104"/>
      <c r="AI24" s="119"/>
      <c r="AJ24" s="121"/>
      <c r="AK24" s="123"/>
      <c r="AL24" s="131"/>
      <c r="AM24" s="97"/>
      <c r="AN24" s="131"/>
      <c r="AO24" s="133"/>
      <c r="AP24" s="104"/>
      <c r="AQ24" s="115"/>
      <c r="AR24" s="116"/>
      <c r="AS24" s="131"/>
      <c r="AT24" s="102"/>
      <c r="AU24" s="116"/>
      <c r="AV24" s="102"/>
      <c r="AW24" s="102"/>
      <c r="AX24" s="102"/>
      <c r="AY24" s="102"/>
      <c r="AZ24" s="102"/>
      <c r="BA24" s="104"/>
      <c r="BB24" s="133"/>
      <c r="BC24" s="116"/>
      <c r="BD24" s="102"/>
      <c r="BE24" s="131"/>
      <c r="BF24" s="102"/>
      <c r="BG24" s="102"/>
      <c r="BH24" s="102"/>
      <c r="BI24" s="135"/>
      <c r="BJ24" s="7"/>
      <c r="BK24" s="7"/>
      <c r="BL24" s="7"/>
      <c r="BM24" s="8"/>
      <c r="BN24" s="8"/>
      <c r="BO24" s="1"/>
      <c r="BP24" s="1"/>
      <c r="BQ24" s="1"/>
      <c r="BR24" s="1"/>
    </row>
    <row r="25" spans="1:70" ht="15.75" customHeight="1">
      <c r="A25" s="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30" t="s">
        <v>37</v>
      </c>
      <c r="N25" s="30"/>
      <c r="O25" s="31"/>
      <c r="P25" s="32"/>
      <c r="Q25" s="32"/>
      <c r="R25" s="22" t="s">
        <v>33</v>
      </c>
      <c r="S25" s="31" t="s">
        <v>38</v>
      </c>
      <c r="T25" s="30"/>
      <c r="U25" s="32"/>
      <c r="V25" s="32"/>
      <c r="W25" s="32"/>
      <c r="X25" s="32"/>
      <c r="Y25" s="32"/>
      <c r="Z25" s="32" t="s">
        <v>34</v>
      </c>
      <c r="AA25" s="31" t="s">
        <v>39</v>
      </c>
      <c r="AB25" s="30"/>
      <c r="AC25" s="32"/>
      <c r="AD25" s="33"/>
      <c r="AE25" s="33"/>
      <c r="AF25" s="32"/>
      <c r="AG25" s="31"/>
      <c r="AH25" s="30"/>
      <c r="AI25" s="30"/>
      <c r="AJ25" s="30"/>
      <c r="AK25" s="32"/>
      <c r="AL25" s="32"/>
      <c r="AM25" s="32"/>
      <c r="AN25" s="32"/>
      <c r="AO25" s="32"/>
      <c r="AP25" s="32"/>
      <c r="AQ25" s="32"/>
      <c r="AR25" s="32"/>
      <c r="AS25" s="34"/>
      <c r="AT25" s="34"/>
      <c r="AU25" s="31"/>
      <c r="AV25" s="32"/>
      <c r="AW25" s="32"/>
      <c r="AX25" s="34"/>
      <c r="AY25" s="34"/>
      <c r="AZ25" s="32"/>
      <c r="BA25" s="1"/>
      <c r="BB25" s="1"/>
      <c r="BC25" s="1"/>
      <c r="BD25" s="1"/>
      <c r="BE25" s="1"/>
      <c r="BF25" s="1"/>
      <c r="BG25" s="32"/>
      <c r="BH25" s="32"/>
      <c r="BI25" s="32"/>
      <c r="BJ25" s="7"/>
      <c r="BK25" s="7"/>
      <c r="BL25" s="7"/>
      <c r="BM25" s="8"/>
      <c r="BN25" s="8"/>
      <c r="BO25" s="1"/>
      <c r="BP25" s="1"/>
      <c r="BQ25" s="1"/>
      <c r="BR25" s="1"/>
    </row>
    <row r="26" spans="1:70" ht="26.25" customHeight="1">
      <c r="A26" s="1"/>
      <c r="B26" s="13"/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34"/>
      <c r="N26" s="32"/>
      <c r="O26" s="32"/>
      <c r="P26" s="32"/>
      <c r="Q26" s="32"/>
      <c r="R26" s="32" t="s">
        <v>30</v>
      </c>
      <c r="S26" s="168" t="s">
        <v>40</v>
      </c>
      <c r="T26" s="107"/>
      <c r="U26" s="107"/>
      <c r="V26" s="107"/>
      <c r="W26" s="107"/>
      <c r="X26" s="107"/>
      <c r="Y26" s="107"/>
      <c r="Z26" s="34" t="s">
        <v>41</v>
      </c>
      <c r="AA26" s="31" t="s">
        <v>42</v>
      </c>
      <c r="AB26" s="32"/>
      <c r="AC26" s="32"/>
      <c r="AD26" s="32" t="s">
        <v>35</v>
      </c>
      <c r="AE26" s="31" t="s">
        <v>43</v>
      </c>
      <c r="AF26" s="32"/>
      <c r="AG26" s="32"/>
      <c r="AH26" s="32"/>
      <c r="AI26" s="32"/>
      <c r="AJ26" s="32"/>
      <c r="AK26" s="32"/>
      <c r="AL26" s="34"/>
      <c r="AM26" s="31"/>
      <c r="AN26" s="32"/>
      <c r="AO26" s="32"/>
      <c r="AP26" s="34"/>
      <c r="AQ26" s="32"/>
      <c r="AR26" s="32"/>
      <c r="AS26" s="32"/>
      <c r="AT26" s="32" t="s">
        <v>36</v>
      </c>
      <c r="AU26" s="140" t="s">
        <v>229</v>
      </c>
      <c r="AV26" s="141"/>
      <c r="AW26" s="141"/>
      <c r="AX26" s="141"/>
      <c r="AY26" s="141"/>
      <c r="AZ26" s="141"/>
      <c r="BA26" s="141"/>
      <c r="BB26" s="141"/>
      <c r="BC26" s="141"/>
      <c r="BD26" s="1"/>
      <c r="BE26" s="1"/>
      <c r="BF26" s="1"/>
      <c r="BG26" s="32"/>
      <c r="BH26" s="32"/>
      <c r="BI26" s="32"/>
      <c r="BJ26" s="7"/>
      <c r="BK26" s="7"/>
      <c r="BL26" s="7"/>
      <c r="BM26" s="8"/>
      <c r="BN26" s="8"/>
      <c r="BO26" s="1"/>
      <c r="BP26" s="1"/>
      <c r="BQ26" s="1"/>
      <c r="BR26" s="1"/>
    </row>
    <row r="27" spans="1:70" ht="16.5" customHeight="1">
      <c r="A27" s="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34"/>
      <c r="N27" s="32"/>
      <c r="O27" s="32"/>
      <c r="P27" s="32"/>
      <c r="Q27" s="32"/>
      <c r="R27" s="32"/>
      <c r="S27" s="31"/>
      <c r="T27" s="32"/>
      <c r="U27" s="32"/>
      <c r="V27" s="32"/>
      <c r="W27" s="32"/>
      <c r="X27" s="32"/>
      <c r="Y27" s="32"/>
      <c r="Z27" s="32"/>
      <c r="AA27" s="31"/>
      <c r="AB27" s="32"/>
      <c r="AC27" s="32"/>
      <c r="AD27" s="35"/>
      <c r="AE27" s="36"/>
      <c r="AF27" s="32"/>
      <c r="AG27" s="32"/>
      <c r="AH27" s="32"/>
      <c r="AI27" s="32"/>
      <c r="AJ27" s="32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2"/>
      <c r="AY27" s="32"/>
      <c r="AZ27" s="32"/>
      <c r="BA27" s="35"/>
      <c r="BB27" s="36"/>
      <c r="BC27" s="37"/>
      <c r="BD27" s="37"/>
      <c r="BE27" s="35"/>
      <c r="BF27" s="34"/>
      <c r="BG27" s="7"/>
      <c r="BH27" s="7"/>
      <c r="BI27" s="7"/>
      <c r="BJ27" s="7"/>
      <c r="BK27" s="7"/>
      <c r="BL27" s="7"/>
      <c r="BM27" s="8"/>
      <c r="BN27" s="8"/>
      <c r="BO27" s="1"/>
      <c r="BP27" s="1"/>
      <c r="BQ27" s="1"/>
      <c r="BR27" s="1"/>
    </row>
    <row r="28" spans="1:70" ht="15" customHeight="1">
      <c r="A28" s="169" t="s">
        <v>44</v>
      </c>
      <c r="B28" s="171" t="s">
        <v>45</v>
      </c>
      <c r="C28" s="177" t="s">
        <v>46</v>
      </c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06"/>
      <c r="O28" s="136" t="s">
        <v>47</v>
      </c>
      <c r="P28" s="172" t="s">
        <v>48</v>
      </c>
      <c r="Q28" s="173" t="s">
        <v>49</v>
      </c>
      <c r="R28" s="112"/>
      <c r="S28" s="112"/>
      <c r="T28" s="112"/>
      <c r="U28" s="112"/>
      <c r="V28" s="112"/>
      <c r="W28" s="112"/>
      <c r="X28" s="112"/>
      <c r="Y28" s="38"/>
      <c r="Z28" s="117" t="s">
        <v>50</v>
      </c>
      <c r="AA28" s="112"/>
      <c r="AB28" s="112"/>
      <c r="AC28" s="112"/>
      <c r="AD28" s="112"/>
      <c r="AE28" s="112"/>
      <c r="AF28" s="112"/>
      <c r="AG28" s="112"/>
      <c r="AH28" s="112"/>
      <c r="AI28" s="112"/>
      <c r="AJ28" s="112"/>
      <c r="AK28" s="112"/>
      <c r="AL28" s="112"/>
      <c r="AM28" s="112"/>
      <c r="AN28" s="112"/>
      <c r="AO28" s="112"/>
      <c r="AP28" s="112"/>
      <c r="AQ28" s="112"/>
      <c r="AR28" s="112"/>
      <c r="AS28" s="112"/>
      <c r="AT28" s="113"/>
      <c r="AU28" s="39"/>
      <c r="AV28" s="117" t="s">
        <v>51</v>
      </c>
      <c r="AW28" s="112"/>
      <c r="AX28" s="112"/>
      <c r="AY28" s="112"/>
      <c r="AZ28" s="112"/>
      <c r="BA28" s="112"/>
      <c r="BB28" s="112"/>
      <c r="BC28" s="112"/>
      <c r="BD28" s="112"/>
      <c r="BE28" s="112"/>
      <c r="BF28" s="112"/>
      <c r="BG28" s="112"/>
      <c r="BH28" s="112"/>
      <c r="BI28" s="112"/>
      <c r="BJ28" s="112"/>
      <c r="BK28" s="112"/>
      <c r="BL28" s="112"/>
      <c r="BM28" s="112"/>
      <c r="BN28" s="112"/>
      <c r="BO28" s="112"/>
      <c r="BP28" s="113"/>
      <c r="BQ28" s="40"/>
      <c r="BR28" s="41"/>
    </row>
    <row r="29" spans="1:70" ht="19.5" customHeight="1">
      <c r="A29" s="143"/>
      <c r="B29" s="100"/>
      <c r="C29" s="125"/>
      <c r="D29" s="107"/>
      <c r="E29" s="107"/>
      <c r="F29" s="107"/>
      <c r="G29" s="107"/>
      <c r="H29" s="107"/>
      <c r="I29" s="107"/>
      <c r="J29" s="107"/>
      <c r="K29" s="107"/>
      <c r="L29" s="107"/>
      <c r="M29" s="107"/>
      <c r="N29" s="100"/>
      <c r="O29" s="125"/>
      <c r="P29" s="100"/>
      <c r="Q29" s="128" t="s">
        <v>52</v>
      </c>
      <c r="R29" s="106"/>
      <c r="S29" s="128" t="s">
        <v>53</v>
      </c>
      <c r="T29" s="106"/>
      <c r="U29" s="128" t="s">
        <v>54</v>
      </c>
      <c r="V29" s="106"/>
      <c r="W29" s="128" t="s">
        <v>55</v>
      </c>
      <c r="X29" s="106"/>
      <c r="Y29" s="142" t="s">
        <v>56</v>
      </c>
      <c r="Z29" s="127" t="s">
        <v>57</v>
      </c>
      <c r="AA29" s="107"/>
      <c r="AB29" s="111" t="s">
        <v>58</v>
      </c>
      <c r="AC29" s="112"/>
      <c r="AD29" s="112"/>
      <c r="AE29" s="112"/>
      <c r="AF29" s="112"/>
      <c r="AG29" s="112"/>
      <c r="AH29" s="112"/>
      <c r="AI29" s="113"/>
      <c r="AJ29" s="127" t="s">
        <v>59</v>
      </c>
      <c r="AK29" s="107"/>
      <c r="AL29" s="42"/>
      <c r="AM29" s="105" t="s">
        <v>60</v>
      </c>
      <c r="AN29" s="106"/>
      <c r="AO29" s="128" t="s">
        <v>61</v>
      </c>
      <c r="AP29" s="129"/>
      <c r="AQ29" s="130" t="s">
        <v>62</v>
      </c>
      <c r="AR29" s="129"/>
      <c r="AS29" s="129"/>
      <c r="AT29" s="106"/>
      <c r="AU29" s="142" t="s">
        <v>63</v>
      </c>
      <c r="AV29" s="105" t="s">
        <v>57</v>
      </c>
      <c r="AW29" s="106"/>
      <c r="AX29" s="137" t="s">
        <v>58</v>
      </c>
      <c r="AY29" s="112"/>
      <c r="AZ29" s="112"/>
      <c r="BA29" s="112"/>
      <c r="BB29" s="112"/>
      <c r="BC29" s="112"/>
      <c r="BD29" s="112"/>
      <c r="BE29" s="113"/>
      <c r="BF29" s="105" t="s">
        <v>59</v>
      </c>
      <c r="BG29" s="106"/>
      <c r="BH29" s="44"/>
      <c r="BI29" s="105" t="s">
        <v>60</v>
      </c>
      <c r="BJ29" s="106"/>
      <c r="BK29" s="128" t="s">
        <v>61</v>
      </c>
      <c r="BL29" s="129"/>
      <c r="BM29" s="130" t="s">
        <v>62</v>
      </c>
      <c r="BN29" s="129"/>
      <c r="BO29" s="129"/>
      <c r="BP29" s="106"/>
      <c r="BQ29" s="110"/>
      <c r="BR29" s="100"/>
    </row>
    <row r="30" spans="1:70" ht="16.5" customHeight="1">
      <c r="A30" s="143"/>
      <c r="B30" s="100"/>
      <c r="C30" s="125"/>
      <c r="D30" s="107"/>
      <c r="E30" s="107"/>
      <c r="F30" s="107"/>
      <c r="G30" s="107"/>
      <c r="H30" s="107"/>
      <c r="I30" s="107"/>
      <c r="J30" s="107"/>
      <c r="K30" s="107"/>
      <c r="L30" s="107"/>
      <c r="M30" s="107"/>
      <c r="N30" s="100"/>
      <c r="O30" s="125"/>
      <c r="P30" s="100"/>
      <c r="Q30" s="125"/>
      <c r="R30" s="100"/>
      <c r="S30" s="125"/>
      <c r="T30" s="100"/>
      <c r="U30" s="125"/>
      <c r="V30" s="100"/>
      <c r="W30" s="125"/>
      <c r="X30" s="100"/>
      <c r="Y30" s="143"/>
      <c r="Z30" s="125"/>
      <c r="AA30" s="107"/>
      <c r="AB30" s="128" t="s">
        <v>57</v>
      </c>
      <c r="AC30" s="106"/>
      <c r="AD30" s="111" t="s">
        <v>64</v>
      </c>
      <c r="AE30" s="112"/>
      <c r="AF30" s="112"/>
      <c r="AG30" s="112"/>
      <c r="AH30" s="112"/>
      <c r="AI30" s="113"/>
      <c r="AJ30" s="125"/>
      <c r="AK30" s="107"/>
      <c r="AL30" s="43"/>
      <c r="AM30" s="107"/>
      <c r="AN30" s="100"/>
      <c r="AO30" s="125"/>
      <c r="AP30" s="107"/>
      <c r="AQ30" s="126"/>
      <c r="AR30" s="108"/>
      <c r="AS30" s="108"/>
      <c r="AT30" s="109"/>
      <c r="AU30" s="143"/>
      <c r="AV30" s="107"/>
      <c r="AW30" s="100"/>
      <c r="AX30" s="127" t="s">
        <v>57</v>
      </c>
      <c r="AY30" s="107"/>
      <c r="AZ30" s="137" t="s">
        <v>65</v>
      </c>
      <c r="BA30" s="112"/>
      <c r="BB30" s="112"/>
      <c r="BC30" s="112"/>
      <c r="BD30" s="112"/>
      <c r="BE30" s="113"/>
      <c r="BF30" s="107"/>
      <c r="BG30" s="100"/>
      <c r="BH30" s="44"/>
      <c r="BI30" s="107"/>
      <c r="BJ30" s="100"/>
      <c r="BK30" s="125"/>
      <c r="BL30" s="107"/>
      <c r="BM30" s="126"/>
      <c r="BN30" s="108"/>
      <c r="BO30" s="108"/>
      <c r="BP30" s="109"/>
      <c r="BQ30" s="110"/>
      <c r="BR30" s="100"/>
    </row>
    <row r="31" spans="1:70" ht="12.75" customHeight="1">
      <c r="A31" s="143"/>
      <c r="B31" s="100"/>
      <c r="C31" s="125"/>
      <c r="D31" s="107"/>
      <c r="E31" s="107"/>
      <c r="F31" s="107"/>
      <c r="G31" s="107"/>
      <c r="H31" s="107"/>
      <c r="I31" s="107"/>
      <c r="J31" s="107"/>
      <c r="K31" s="107"/>
      <c r="L31" s="107"/>
      <c r="M31" s="107"/>
      <c r="N31" s="100"/>
      <c r="O31" s="125"/>
      <c r="P31" s="100"/>
      <c r="Q31" s="125"/>
      <c r="R31" s="100"/>
      <c r="S31" s="125"/>
      <c r="T31" s="100"/>
      <c r="U31" s="125"/>
      <c r="V31" s="100"/>
      <c r="W31" s="125"/>
      <c r="X31" s="100"/>
      <c r="Y31" s="143"/>
      <c r="Z31" s="125"/>
      <c r="AA31" s="107"/>
      <c r="AB31" s="125"/>
      <c r="AC31" s="100"/>
      <c r="AD31" s="139" t="s">
        <v>66</v>
      </c>
      <c r="AE31" s="100"/>
      <c r="AF31" s="127" t="s">
        <v>67</v>
      </c>
      <c r="AG31" s="100"/>
      <c r="AH31" s="127" t="s">
        <v>68</v>
      </c>
      <c r="AI31" s="100"/>
      <c r="AJ31" s="125"/>
      <c r="AK31" s="107"/>
      <c r="AL31" s="43"/>
      <c r="AM31" s="107"/>
      <c r="AN31" s="100"/>
      <c r="AO31" s="125"/>
      <c r="AP31" s="107"/>
      <c r="AQ31" s="124" t="s">
        <v>69</v>
      </c>
      <c r="AR31" s="100"/>
      <c r="AS31" s="124" t="s">
        <v>70</v>
      </c>
      <c r="AT31" s="100"/>
      <c r="AU31" s="143"/>
      <c r="AV31" s="107"/>
      <c r="AW31" s="100"/>
      <c r="AX31" s="125"/>
      <c r="AY31" s="107"/>
      <c r="AZ31" s="136" t="s">
        <v>66</v>
      </c>
      <c r="BA31" s="106"/>
      <c r="BB31" s="127" t="s">
        <v>67</v>
      </c>
      <c r="BC31" s="100"/>
      <c r="BD31" s="127" t="s">
        <v>68</v>
      </c>
      <c r="BE31" s="100"/>
      <c r="BF31" s="107"/>
      <c r="BG31" s="100"/>
      <c r="BH31" s="44"/>
      <c r="BI31" s="107"/>
      <c r="BJ31" s="100"/>
      <c r="BK31" s="125"/>
      <c r="BL31" s="107"/>
      <c r="BM31" s="128" t="s">
        <v>69</v>
      </c>
      <c r="BN31" s="106"/>
      <c r="BO31" s="127" t="s">
        <v>70</v>
      </c>
      <c r="BP31" s="107"/>
      <c r="BQ31" s="99" t="s">
        <v>71</v>
      </c>
      <c r="BR31" s="100"/>
    </row>
    <row r="32" spans="1:70" ht="27" customHeight="1">
      <c r="A32" s="143"/>
      <c r="B32" s="100"/>
      <c r="C32" s="125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0"/>
      <c r="O32" s="125"/>
      <c r="P32" s="100"/>
      <c r="Q32" s="125"/>
      <c r="R32" s="100"/>
      <c r="S32" s="125"/>
      <c r="T32" s="100"/>
      <c r="U32" s="125"/>
      <c r="V32" s="100"/>
      <c r="W32" s="125"/>
      <c r="X32" s="100"/>
      <c r="Y32" s="143"/>
      <c r="Z32" s="125"/>
      <c r="AA32" s="107"/>
      <c r="AB32" s="125"/>
      <c r="AC32" s="100"/>
      <c r="AD32" s="107"/>
      <c r="AE32" s="100"/>
      <c r="AF32" s="125"/>
      <c r="AG32" s="100"/>
      <c r="AH32" s="125"/>
      <c r="AI32" s="100"/>
      <c r="AJ32" s="125"/>
      <c r="AK32" s="107"/>
      <c r="AL32" s="43"/>
      <c r="AM32" s="107"/>
      <c r="AN32" s="100"/>
      <c r="AO32" s="125"/>
      <c r="AP32" s="107"/>
      <c r="AQ32" s="125"/>
      <c r="AR32" s="100"/>
      <c r="AS32" s="125"/>
      <c r="AT32" s="100"/>
      <c r="AU32" s="143"/>
      <c r="AV32" s="107"/>
      <c r="AW32" s="100"/>
      <c r="AX32" s="125"/>
      <c r="AY32" s="107"/>
      <c r="AZ32" s="125"/>
      <c r="BA32" s="100"/>
      <c r="BB32" s="125"/>
      <c r="BC32" s="100"/>
      <c r="BD32" s="125"/>
      <c r="BE32" s="100"/>
      <c r="BF32" s="107"/>
      <c r="BG32" s="100"/>
      <c r="BH32" s="44"/>
      <c r="BI32" s="107"/>
      <c r="BJ32" s="100"/>
      <c r="BK32" s="125"/>
      <c r="BL32" s="107"/>
      <c r="BM32" s="125"/>
      <c r="BN32" s="100"/>
      <c r="BO32" s="125"/>
      <c r="BP32" s="107"/>
      <c r="BQ32" s="45"/>
      <c r="BR32" s="46"/>
    </row>
    <row r="33" spans="1:70" ht="36.75" customHeight="1">
      <c r="A33" s="170"/>
      <c r="B33" s="100"/>
      <c r="C33" s="125"/>
      <c r="D33" s="107"/>
      <c r="E33" s="107"/>
      <c r="F33" s="107"/>
      <c r="G33" s="107"/>
      <c r="H33" s="107"/>
      <c r="I33" s="107"/>
      <c r="J33" s="107"/>
      <c r="K33" s="107"/>
      <c r="L33" s="107"/>
      <c r="M33" s="107"/>
      <c r="N33" s="100"/>
      <c r="O33" s="125"/>
      <c r="P33" s="100"/>
      <c r="Q33" s="125"/>
      <c r="R33" s="100"/>
      <c r="S33" s="125"/>
      <c r="T33" s="100"/>
      <c r="U33" s="125"/>
      <c r="V33" s="100"/>
      <c r="W33" s="125"/>
      <c r="X33" s="100"/>
      <c r="Y33" s="143"/>
      <c r="Z33" s="125"/>
      <c r="AA33" s="107"/>
      <c r="AB33" s="126"/>
      <c r="AC33" s="109"/>
      <c r="AD33" s="107"/>
      <c r="AE33" s="100"/>
      <c r="AF33" s="125"/>
      <c r="AG33" s="100"/>
      <c r="AH33" s="125"/>
      <c r="AI33" s="100"/>
      <c r="AJ33" s="125"/>
      <c r="AK33" s="107"/>
      <c r="AL33" s="47"/>
      <c r="AM33" s="108"/>
      <c r="AN33" s="109"/>
      <c r="AO33" s="126"/>
      <c r="AP33" s="108"/>
      <c r="AQ33" s="126"/>
      <c r="AR33" s="109"/>
      <c r="AS33" s="126"/>
      <c r="AT33" s="109"/>
      <c r="AU33" s="143"/>
      <c r="AV33" s="108"/>
      <c r="AW33" s="109"/>
      <c r="AX33" s="126"/>
      <c r="AY33" s="108"/>
      <c r="AZ33" s="126"/>
      <c r="BA33" s="109"/>
      <c r="BB33" s="126"/>
      <c r="BC33" s="109"/>
      <c r="BD33" s="125"/>
      <c r="BE33" s="100"/>
      <c r="BF33" s="108"/>
      <c r="BG33" s="109"/>
      <c r="BH33" s="44"/>
      <c r="BI33" s="108"/>
      <c r="BJ33" s="109"/>
      <c r="BK33" s="126"/>
      <c r="BL33" s="108"/>
      <c r="BM33" s="126"/>
      <c r="BN33" s="109"/>
      <c r="BO33" s="126"/>
      <c r="BP33" s="108"/>
      <c r="BQ33" s="48"/>
      <c r="BR33" s="49"/>
    </row>
    <row r="34" spans="1:70" ht="16.5" customHeight="1">
      <c r="A34" s="176" t="s">
        <v>72</v>
      </c>
      <c r="B34" s="112"/>
      <c r="C34" s="112"/>
      <c r="D34" s="112"/>
      <c r="E34" s="112"/>
      <c r="F34" s="112"/>
      <c r="G34" s="112"/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  <c r="AA34" s="112"/>
      <c r="AB34" s="112"/>
      <c r="AC34" s="112"/>
      <c r="AD34" s="112"/>
      <c r="AE34" s="112"/>
      <c r="AF34" s="112"/>
      <c r="AG34" s="112"/>
      <c r="AH34" s="112"/>
      <c r="AI34" s="112"/>
      <c r="AJ34" s="112"/>
      <c r="AK34" s="112"/>
      <c r="AL34" s="112"/>
      <c r="AM34" s="112"/>
      <c r="AN34" s="112"/>
      <c r="AO34" s="112"/>
      <c r="AP34" s="112"/>
      <c r="AQ34" s="112"/>
      <c r="AR34" s="112"/>
      <c r="AS34" s="112"/>
      <c r="AT34" s="112"/>
      <c r="AU34" s="112"/>
      <c r="AV34" s="112"/>
      <c r="AW34" s="112"/>
      <c r="AX34" s="112"/>
      <c r="AY34" s="112"/>
      <c r="AZ34" s="112"/>
      <c r="BA34" s="112"/>
      <c r="BB34" s="112"/>
      <c r="BC34" s="112"/>
      <c r="BD34" s="112"/>
      <c r="BE34" s="112"/>
      <c r="BF34" s="112"/>
      <c r="BG34" s="112"/>
      <c r="BH34" s="112"/>
      <c r="BI34" s="112"/>
      <c r="BJ34" s="112"/>
      <c r="BK34" s="112"/>
      <c r="BL34" s="112"/>
      <c r="BM34" s="112"/>
      <c r="BN34" s="112"/>
      <c r="BO34" s="112"/>
      <c r="BP34" s="112"/>
      <c r="BQ34" s="112"/>
      <c r="BR34" s="113"/>
    </row>
    <row r="35" spans="1:70" ht="31.5" customHeight="1">
      <c r="A35" s="50">
        <v>1</v>
      </c>
      <c r="B35" s="58" t="s">
        <v>130</v>
      </c>
      <c r="C35" s="167" t="s">
        <v>131</v>
      </c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3">
        <v>3</v>
      </c>
      <c r="P35" s="155"/>
      <c r="Q35" s="163">
        <f t="shared" ref="Q35:Q44" si="0">O35*30</f>
        <v>90</v>
      </c>
      <c r="R35" s="155"/>
      <c r="S35" s="153">
        <f t="shared" ref="S35:S44" si="1">W35</f>
        <v>90</v>
      </c>
      <c r="T35" s="155"/>
      <c r="U35" s="153"/>
      <c r="V35" s="155"/>
      <c r="W35" s="153">
        <f t="shared" ref="W35:W44" si="2">Z35+AV35</f>
        <v>90</v>
      </c>
      <c r="X35" s="155"/>
      <c r="Y35" s="52"/>
      <c r="Z35" s="153">
        <f t="shared" ref="Z35:Z44" si="3">Y35*30</f>
        <v>0</v>
      </c>
      <c r="AA35" s="155"/>
      <c r="AB35" s="153">
        <f t="shared" ref="AB35:AB44" si="4">AD35+AF35+AH35</f>
        <v>0</v>
      </c>
      <c r="AC35" s="155"/>
      <c r="AD35" s="153"/>
      <c r="AE35" s="155"/>
      <c r="AF35" s="153"/>
      <c r="AG35" s="155"/>
      <c r="AH35" s="153"/>
      <c r="AI35" s="155"/>
      <c r="AJ35" s="153">
        <f t="shared" ref="AJ35:AJ44" si="5">Z35-AB35</f>
        <v>0</v>
      </c>
      <c r="AK35" s="155"/>
      <c r="AL35" s="53" t="e">
        <f t="shared" ref="AL35:AL45" si="6">AJ35/Z35*100</f>
        <v>#DIV/0!</v>
      </c>
      <c r="AM35" s="163"/>
      <c r="AN35" s="155"/>
      <c r="AO35" s="153"/>
      <c r="AP35" s="155"/>
      <c r="AQ35" s="153"/>
      <c r="AR35" s="155"/>
      <c r="AS35" s="153"/>
      <c r="AT35" s="155"/>
      <c r="AU35" s="52">
        <v>3</v>
      </c>
      <c r="AV35" s="153">
        <f t="shared" ref="AV35:AV44" si="7">AU35*30</f>
        <v>90</v>
      </c>
      <c r="AW35" s="155"/>
      <c r="AX35" s="153">
        <f t="shared" ref="AX35:AX44" si="8">AZ35+BB35+BD35</f>
        <v>8</v>
      </c>
      <c r="AY35" s="154"/>
      <c r="AZ35" s="153">
        <v>4</v>
      </c>
      <c r="BA35" s="155"/>
      <c r="BB35" s="153"/>
      <c r="BC35" s="155"/>
      <c r="BD35" s="153">
        <v>4</v>
      </c>
      <c r="BE35" s="155"/>
      <c r="BF35" s="153">
        <f t="shared" ref="BF35:BF44" si="9">AV35-AX35</f>
        <v>82</v>
      </c>
      <c r="BG35" s="155"/>
      <c r="BH35" s="53">
        <f t="shared" ref="BH35:BH44" si="10">BF35/AV35*100</f>
        <v>91.111111111111114</v>
      </c>
      <c r="BI35" s="163"/>
      <c r="BJ35" s="155"/>
      <c r="BK35" s="153"/>
      <c r="BL35" s="154"/>
      <c r="BM35" s="153"/>
      <c r="BN35" s="155"/>
      <c r="BO35" s="153" t="s">
        <v>80</v>
      </c>
      <c r="BP35" s="154"/>
      <c r="BQ35" s="205" t="s">
        <v>132</v>
      </c>
      <c r="BR35" s="150"/>
    </row>
    <row r="36" spans="1:70" ht="15.75" customHeight="1">
      <c r="A36" s="50">
        <v>2</v>
      </c>
      <c r="B36" s="58" t="s">
        <v>167</v>
      </c>
      <c r="C36" s="167" t="s">
        <v>134</v>
      </c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3">
        <v>3</v>
      </c>
      <c r="P36" s="155"/>
      <c r="Q36" s="163">
        <f t="shared" si="0"/>
        <v>90</v>
      </c>
      <c r="R36" s="155"/>
      <c r="S36" s="153">
        <f t="shared" si="1"/>
        <v>90</v>
      </c>
      <c r="T36" s="155"/>
      <c r="U36" s="153"/>
      <c r="V36" s="155"/>
      <c r="W36" s="153">
        <f t="shared" si="2"/>
        <v>90</v>
      </c>
      <c r="X36" s="155"/>
      <c r="Y36" s="52">
        <v>3</v>
      </c>
      <c r="Z36" s="153">
        <f t="shared" si="3"/>
        <v>90</v>
      </c>
      <c r="AA36" s="155"/>
      <c r="AB36" s="153">
        <f t="shared" si="4"/>
        <v>16</v>
      </c>
      <c r="AC36" s="155"/>
      <c r="AD36" s="153">
        <v>8</v>
      </c>
      <c r="AE36" s="155"/>
      <c r="AF36" s="153"/>
      <c r="AG36" s="155"/>
      <c r="AH36" s="153">
        <v>8</v>
      </c>
      <c r="AI36" s="155"/>
      <c r="AJ36" s="153">
        <f t="shared" si="5"/>
        <v>74</v>
      </c>
      <c r="AK36" s="155"/>
      <c r="AL36" s="53">
        <f t="shared" si="6"/>
        <v>82.222222222222214</v>
      </c>
      <c r="AM36" s="163"/>
      <c r="AN36" s="155"/>
      <c r="AO36" s="153"/>
      <c r="AP36" s="155"/>
      <c r="AQ36" s="153"/>
      <c r="AR36" s="155"/>
      <c r="AS36" s="153" t="s">
        <v>135</v>
      </c>
      <c r="AT36" s="155"/>
      <c r="AU36" s="52"/>
      <c r="AV36" s="153">
        <f t="shared" si="7"/>
        <v>0</v>
      </c>
      <c r="AW36" s="155"/>
      <c r="AX36" s="153">
        <f t="shared" si="8"/>
        <v>0</v>
      </c>
      <c r="AY36" s="154"/>
      <c r="AZ36" s="153"/>
      <c r="BA36" s="155"/>
      <c r="BB36" s="153"/>
      <c r="BC36" s="155"/>
      <c r="BD36" s="153"/>
      <c r="BE36" s="155"/>
      <c r="BF36" s="153">
        <f t="shared" si="9"/>
        <v>0</v>
      </c>
      <c r="BG36" s="155"/>
      <c r="BH36" s="53" t="e">
        <f t="shared" si="10"/>
        <v>#DIV/0!</v>
      </c>
      <c r="BI36" s="163"/>
      <c r="BJ36" s="155"/>
      <c r="BK36" s="153"/>
      <c r="BL36" s="154"/>
      <c r="BM36" s="153"/>
      <c r="BN36" s="155"/>
      <c r="BO36" s="153"/>
      <c r="BP36" s="154"/>
      <c r="BQ36" s="205" t="s">
        <v>132</v>
      </c>
      <c r="BR36" s="150"/>
    </row>
    <row r="37" spans="1:70" ht="15.75" customHeight="1">
      <c r="A37" s="50">
        <v>3</v>
      </c>
      <c r="B37" s="58" t="s">
        <v>140</v>
      </c>
      <c r="C37" s="167" t="s">
        <v>168</v>
      </c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3">
        <v>6</v>
      </c>
      <c r="P37" s="155"/>
      <c r="Q37" s="163">
        <f t="shared" si="0"/>
        <v>180</v>
      </c>
      <c r="R37" s="155"/>
      <c r="S37" s="153">
        <f t="shared" si="1"/>
        <v>180</v>
      </c>
      <c r="T37" s="155"/>
      <c r="U37" s="153"/>
      <c r="V37" s="155"/>
      <c r="W37" s="153">
        <f t="shared" si="2"/>
        <v>180</v>
      </c>
      <c r="X37" s="155"/>
      <c r="Y37" s="52">
        <v>4</v>
      </c>
      <c r="Z37" s="153">
        <f t="shared" si="3"/>
        <v>120</v>
      </c>
      <c r="AA37" s="155"/>
      <c r="AB37" s="153">
        <f t="shared" si="4"/>
        <v>16</v>
      </c>
      <c r="AC37" s="155"/>
      <c r="AD37" s="153">
        <v>8</v>
      </c>
      <c r="AE37" s="155"/>
      <c r="AF37" s="153"/>
      <c r="AG37" s="155"/>
      <c r="AH37" s="153">
        <v>8</v>
      </c>
      <c r="AI37" s="155"/>
      <c r="AJ37" s="153">
        <f t="shared" si="5"/>
        <v>104</v>
      </c>
      <c r="AK37" s="155"/>
      <c r="AL37" s="53">
        <f t="shared" si="6"/>
        <v>86.666666666666671</v>
      </c>
      <c r="AM37" s="163"/>
      <c r="AN37" s="155"/>
      <c r="AO37" s="153"/>
      <c r="AP37" s="155"/>
      <c r="AQ37" s="153" t="s">
        <v>75</v>
      </c>
      <c r="AR37" s="155"/>
      <c r="AS37" s="153"/>
      <c r="AT37" s="155"/>
      <c r="AU37" s="52">
        <v>2</v>
      </c>
      <c r="AV37" s="153">
        <f t="shared" si="7"/>
        <v>60</v>
      </c>
      <c r="AW37" s="155"/>
      <c r="AX37" s="153">
        <f t="shared" si="8"/>
        <v>16</v>
      </c>
      <c r="AY37" s="154"/>
      <c r="AZ37" s="153">
        <v>8</v>
      </c>
      <c r="BA37" s="155"/>
      <c r="BB37" s="153"/>
      <c r="BC37" s="155"/>
      <c r="BD37" s="153">
        <v>8</v>
      </c>
      <c r="BE37" s="155"/>
      <c r="BF37" s="153">
        <f t="shared" si="9"/>
        <v>44</v>
      </c>
      <c r="BG37" s="155"/>
      <c r="BH37" s="53">
        <f t="shared" si="10"/>
        <v>73.333333333333329</v>
      </c>
      <c r="BI37" s="163"/>
      <c r="BJ37" s="155"/>
      <c r="BK37" s="153"/>
      <c r="BL37" s="166"/>
      <c r="BM37" s="153" t="s">
        <v>92</v>
      </c>
      <c r="BN37" s="155"/>
      <c r="BO37" s="153"/>
      <c r="BP37" s="166"/>
      <c r="BQ37" s="191" t="s">
        <v>76</v>
      </c>
      <c r="BR37" s="155"/>
    </row>
    <row r="38" spans="1:70" ht="15.75" customHeight="1">
      <c r="A38" s="50">
        <v>4</v>
      </c>
      <c r="B38" s="58" t="s">
        <v>142</v>
      </c>
      <c r="C38" s="167" t="s">
        <v>169</v>
      </c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3">
        <v>3</v>
      </c>
      <c r="P38" s="155"/>
      <c r="Q38" s="163">
        <f t="shared" si="0"/>
        <v>90</v>
      </c>
      <c r="R38" s="155"/>
      <c r="S38" s="153">
        <f t="shared" si="1"/>
        <v>90</v>
      </c>
      <c r="T38" s="155"/>
      <c r="U38" s="153"/>
      <c r="V38" s="155"/>
      <c r="W38" s="153">
        <f t="shared" si="2"/>
        <v>90</v>
      </c>
      <c r="X38" s="155"/>
      <c r="Y38" s="52">
        <v>3</v>
      </c>
      <c r="Z38" s="153">
        <f t="shared" si="3"/>
        <v>90</v>
      </c>
      <c r="AA38" s="155"/>
      <c r="AB38" s="153">
        <f t="shared" si="4"/>
        <v>16</v>
      </c>
      <c r="AC38" s="155"/>
      <c r="AD38" s="153">
        <v>8</v>
      </c>
      <c r="AE38" s="155"/>
      <c r="AF38" s="153"/>
      <c r="AG38" s="155"/>
      <c r="AH38" s="153">
        <v>8</v>
      </c>
      <c r="AI38" s="155"/>
      <c r="AJ38" s="153">
        <f t="shared" si="5"/>
        <v>74</v>
      </c>
      <c r="AK38" s="155"/>
      <c r="AL38" s="53">
        <f t="shared" si="6"/>
        <v>82.222222222222214</v>
      </c>
      <c r="AM38" s="163"/>
      <c r="AN38" s="155"/>
      <c r="AO38" s="153"/>
      <c r="AP38" s="155"/>
      <c r="AQ38" s="153"/>
      <c r="AR38" s="155"/>
      <c r="AS38" s="153" t="s">
        <v>135</v>
      </c>
      <c r="AT38" s="155"/>
      <c r="AU38" s="52"/>
      <c r="AV38" s="153">
        <f t="shared" si="7"/>
        <v>0</v>
      </c>
      <c r="AW38" s="155"/>
      <c r="AX38" s="153">
        <f t="shared" si="8"/>
        <v>0</v>
      </c>
      <c r="AY38" s="154"/>
      <c r="AZ38" s="153"/>
      <c r="BA38" s="155"/>
      <c r="BB38" s="153"/>
      <c r="BC38" s="155"/>
      <c r="BD38" s="153"/>
      <c r="BE38" s="155"/>
      <c r="BF38" s="153">
        <f t="shared" si="9"/>
        <v>0</v>
      </c>
      <c r="BG38" s="155"/>
      <c r="BH38" s="53" t="e">
        <f t="shared" si="10"/>
        <v>#DIV/0!</v>
      </c>
      <c r="BI38" s="163"/>
      <c r="BJ38" s="155"/>
      <c r="BK38" s="153"/>
      <c r="BL38" s="154"/>
      <c r="BM38" s="153"/>
      <c r="BN38" s="155"/>
      <c r="BO38" s="153"/>
      <c r="BP38" s="154"/>
      <c r="BQ38" s="191" t="s">
        <v>76</v>
      </c>
      <c r="BR38" s="155"/>
    </row>
    <row r="39" spans="1:70" ht="15.75" customHeight="1">
      <c r="A39" s="80">
        <v>5</v>
      </c>
      <c r="B39" s="58" t="s">
        <v>144</v>
      </c>
      <c r="C39" s="213" t="s">
        <v>170</v>
      </c>
      <c r="D39" s="107"/>
      <c r="E39" s="107"/>
      <c r="F39" s="107"/>
      <c r="G39" s="107"/>
      <c r="H39" s="107"/>
      <c r="I39" s="107"/>
      <c r="J39" s="107"/>
      <c r="K39" s="107"/>
      <c r="L39" s="107"/>
      <c r="M39" s="107"/>
      <c r="N39" s="107"/>
      <c r="O39" s="206">
        <v>3</v>
      </c>
      <c r="P39" s="100"/>
      <c r="Q39" s="199">
        <f t="shared" si="0"/>
        <v>90</v>
      </c>
      <c r="R39" s="100"/>
      <c r="S39" s="206">
        <f t="shared" si="1"/>
        <v>90</v>
      </c>
      <c r="T39" s="100"/>
      <c r="U39" s="206"/>
      <c r="V39" s="100"/>
      <c r="W39" s="206">
        <f t="shared" si="2"/>
        <v>90</v>
      </c>
      <c r="X39" s="100"/>
      <c r="Y39" s="81">
        <v>3</v>
      </c>
      <c r="Z39" s="206">
        <f t="shared" si="3"/>
        <v>90</v>
      </c>
      <c r="AA39" s="100"/>
      <c r="AB39" s="206">
        <f t="shared" si="4"/>
        <v>16</v>
      </c>
      <c r="AC39" s="100"/>
      <c r="AD39" s="206">
        <v>8</v>
      </c>
      <c r="AE39" s="100"/>
      <c r="AF39" s="206"/>
      <c r="AG39" s="100"/>
      <c r="AH39" s="206">
        <v>8</v>
      </c>
      <c r="AI39" s="100"/>
      <c r="AJ39" s="206">
        <f t="shared" si="5"/>
        <v>74</v>
      </c>
      <c r="AK39" s="100"/>
      <c r="AL39" s="67">
        <f t="shared" si="6"/>
        <v>82.222222222222214</v>
      </c>
      <c r="AM39" s="199"/>
      <c r="AN39" s="100"/>
      <c r="AO39" s="206"/>
      <c r="AP39" s="100"/>
      <c r="AQ39" s="206" t="s">
        <v>75</v>
      </c>
      <c r="AR39" s="100"/>
      <c r="AS39" s="206"/>
      <c r="AT39" s="100"/>
      <c r="AU39" s="81"/>
      <c r="AV39" s="206">
        <f t="shared" si="7"/>
        <v>0</v>
      </c>
      <c r="AW39" s="100"/>
      <c r="AX39" s="206">
        <f t="shared" si="8"/>
        <v>0</v>
      </c>
      <c r="AY39" s="107"/>
      <c r="AZ39" s="206"/>
      <c r="BA39" s="100"/>
      <c r="BB39" s="206"/>
      <c r="BC39" s="100"/>
      <c r="BD39" s="206"/>
      <c r="BE39" s="100"/>
      <c r="BF39" s="206">
        <f t="shared" si="9"/>
        <v>0</v>
      </c>
      <c r="BG39" s="100"/>
      <c r="BH39" s="67" t="e">
        <f t="shared" si="10"/>
        <v>#DIV/0!</v>
      </c>
      <c r="BI39" s="199"/>
      <c r="BJ39" s="100"/>
      <c r="BK39" s="206"/>
      <c r="BL39" s="208"/>
      <c r="BM39" s="206"/>
      <c r="BN39" s="100"/>
      <c r="BO39" s="206"/>
      <c r="BP39" s="208"/>
      <c r="BQ39" s="207" t="s">
        <v>76</v>
      </c>
      <c r="BR39" s="100"/>
    </row>
    <row r="40" spans="1:70" ht="15.75" customHeight="1">
      <c r="A40" s="82">
        <v>6</v>
      </c>
      <c r="B40" s="58" t="s">
        <v>146</v>
      </c>
      <c r="C40" s="214" t="s">
        <v>171</v>
      </c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209">
        <v>3</v>
      </c>
      <c r="P40" s="210"/>
      <c r="Q40" s="211">
        <f t="shared" si="0"/>
        <v>90</v>
      </c>
      <c r="R40" s="210"/>
      <c r="S40" s="209">
        <f t="shared" si="1"/>
        <v>90</v>
      </c>
      <c r="T40" s="210"/>
      <c r="U40" s="209"/>
      <c r="V40" s="210"/>
      <c r="W40" s="209">
        <f t="shared" si="2"/>
        <v>90</v>
      </c>
      <c r="X40" s="210"/>
      <c r="Y40" s="83">
        <v>3</v>
      </c>
      <c r="Z40" s="209">
        <f t="shared" si="3"/>
        <v>90</v>
      </c>
      <c r="AA40" s="210"/>
      <c r="AB40" s="209">
        <f t="shared" si="4"/>
        <v>14</v>
      </c>
      <c r="AC40" s="210"/>
      <c r="AD40" s="209">
        <v>8</v>
      </c>
      <c r="AE40" s="210"/>
      <c r="AF40" s="209"/>
      <c r="AG40" s="210"/>
      <c r="AH40" s="209">
        <v>6</v>
      </c>
      <c r="AI40" s="210"/>
      <c r="AJ40" s="209">
        <f t="shared" si="5"/>
        <v>76</v>
      </c>
      <c r="AK40" s="210"/>
      <c r="AL40" s="84">
        <f t="shared" si="6"/>
        <v>84.444444444444443</v>
      </c>
      <c r="AM40" s="211"/>
      <c r="AN40" s="210"/>
      <c r="AO40" s="209"/>
      <c r="AP40" s="210"/>
      <c r="AQ40" s="209" t="s">
        <v>75</v>
      </c>
      <c r="AR40" s="210"/>
      <c r="AS40" s="209"/>
      <c r="AT40" s="210"/>
      <c r="AU40" s="83"/>
      <c r="AV40" s="209">
        <f t="shared" si="7"/>
        <v>0</v>
      </c>
      <c r="AW40" s="210"/>
      <c r="AX40" s="209">
        <f t="shared" si="8"/>
        <v>0</v>
      </c>
      <c r="AY40" s="149"/>
      <c r="AZ40" s="209"/>
      <c r="BA40" s="210"/>
      <c r="BB40" s="209"/>
      <c r="BC40" s="210"/>
      <c r="BD40" s="209"/>
      <c r="BE40" s="210"/>
      <c r="BF40" s="209">
        <f t="shared" si="9"/>
        <v>0</v>
      </c>
      <c r="BG40" s="210"/>
      <c r="BH40" s="84" t="e">
        <f t="shared" si="10"/>
        <v>#DIV/0!</v>
      </c>
      <c r="BI40" s="211"/>
      <c r="BJ40" s="210"/>
      <c r="BK40" s="209"/>
      <c r="BL40" s="150"/>
      <c r="BM40" s="209"/>
      <c r="BN40" s="210"/>
      <c r="BO40" s="209"/>
      <c r="BP40" s="150"/>
      <c r="BQ40" s="212" t="s">
        <v>76</v>
      </c>
      <c r="BR40" s="210"/>
    </row>
    <row r="41" spans="1:70" ht="16.5" customHeight="1">
      <c r="A41" s="50">
        <v>7</v>
      </c>
      <c r="B41" s="87" t="s">
        <v>172</v>
      </c>
      <c r="C41" s="167" t="s">
        <v>173</v>
      </c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3">
        <v>3</v>
      </c>
      <c r="P41" s="155"/>
      <c r="Q41" s="163">
        <f t="shared" si="0"/>
        <v>90</v>
      </c>
      <c r="R41" s="155"/>
      <c r="S41" s="153">
        <f t="shared" si="1"/>
        <v>90</v>
      </c>
      <c r="T41" s="155"/>
      <c r="U41" s="153"/>
      <c r="V41" s="155"/>
      <c r="W41" s="153">
        <f t="shared" si="2"/>
        <v>90</v>
      </c>
      <c r="X41" s="155"/>
      <c r="Y41" s="52">
        <v>3</v>
      </c>
      <c r="Z41" s="153">
        <f t="shared" si="3"/>
        <v>90</v>
      </c>
      <c r="AA41" s="155"/>
      <c r="AB41" s="153">
        <f t="shared" si="4"/>
        <v>16</v>
      </c>
      <c r="AC41" s="155"/>
      <c r="AD41" s="153">
        <v>8</v>
      </c>
      <c r="AE41" s="155"/>
      <c r="AF41" s="153"/>
      <c r="AG41" s="155"/>
      <c r="AH41" s="153">
        <v>8</v>
      </c>
      <c r="AI41" s="155"/>
      <c r="AJ41" s="153">
        <f t="shared" si="5"/>
        <v>74</v>
      </c>
      <c r="AK41" s="155"/>
      <c r="AL41" s="53">
        <f t="shared" si="6"/>
        <v>82.222222222222214</v>
      </c>
      <c r="AM41" s="163"/>
      <c r="AN41" s="155"/>
      <c r="AO41" s="153"/>
      <c r="AP41" s="155"/>
      <c r="AQ41" s="153"/>
      <c r="AR41" s="155"/>
      <c r="AS41" s="153" t="s">
        <v>79</v>
      </c>
      <c r="AT41" s="155"/>
      <c r="AU41" s="52"/>
      <c r="AV41" s="153">
        <f t="shared" si="7"/>
        <v>0</v>
      </c>
      <c r="AW41" s="155"/>
      <c r="AX41" s="153">
        <f t="shared" si="8"/>
        <v>0</v>
      </c>
      <c r="AY41" s="154"/>
      <c r="AZ41" s="153"/>
      <c r="BA41" s="155"/>
      <c r="BB41" s="153"/>
      <c r="BC41" s="155"/>
      <c r="BD41" s="153"/>
      <c r="BE41" s="155"/>
      <c r="BF41" s="153">
        <f t="shared" si="9"/>
        <v>0</v>
      </c>
      <c r="BG41" s="155"/>
      <c r="BH41" s="53" t="e">
        <f t="shared" si="10"/>
        <v>#DIV/0!</v>
      </c>
      <c r="BI41" s="163"/>
      <c r="BJ41" s="155"/>
      <c r="BK41" s="153"/>
      <c r="BL41" s="166"/>
      <c r="BM41" s="153"/>
      <c r="BN41" s="155"/>
      <c r="BO41" s="153"/>
      <c r="BP41" s="166"/>
      <c r="BQ41" s="191" t="s">
        <v>76</v>
      </c>
      <c r="BR41" s="155"/>
    </row>
    <row r="42" spans="1:70" ht="15.75" customHeight="1">
      <c r="A42" s="50">
        <v>8</v>
      </c>
      <c r="B42" s="58" t="s">
        <v>174</v>
      </c>
      <c r="C42" s="167" t="s">
        <v>175</v>
      </c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3">
        <v>3</v>
      </c>
      <c r="P42" s="155"/>
      <c r="Q42" s="163">
        <f t="shared" si="0"/>
        <v>90</v>
      </c>
      <c r="R42" s="155"/>
      <c r="S42" s="153">
        <f t="shared" si="1"/>
        <v>90</v>
      </c>
      <c r="T42" s="155"/>
      <c r="U42" s="153"/>
      <c r="V42" s="155"/>
      <c r="W42" s="153">
        <f t="shared" si="2"/>
        <v>90</v>
      </c>
      <c r="X42" s="155"/>
      <c r="Y42" s="52"/>
      <c r="Z42" s="153">
        <f t="shared" si="3"/>
        <v>0</v>
      </c>
      <c r="AA42" s="155"/>
      <c r="AB42" s="153">
        <f t="shared" si="4"/>
        <v>0</v>
      </c>
      <c r="AC42" s="155"/>
      <c r="AD42" s="153"/>
      <c r="AE42" s="155"/>
      <c r="AF42" s="153"/>
      <c r="AG42" s="155"/>
      <c r="AH42" s="153"/>
      <c r="AI42" s="155"/>
      <c r="AJ42" s="153">
        <f t="shared" si="5"/>
        <v>0</v>
      </c>
      <c r="AK42" s="155"/>
      <c r="AL42" s="53" t="e">
        <f t="shared" si="6"/>
        <v>#DIV/0!</v>
      </c>
      <c r="AM42" s="163"/>
      <c r="AN42" s="155"/>
      <c r="AO42" s="153"/>
      <c r="AP42" s="155"/>
      <c r="AQ42" s="153"/>
      <c r="AR42" s="155"/>
      <c r="AS42" s="153"/>
      <c r="AT42" s="155"/>
      <c r="AU42" s="52">
        <v>3</v>
      </c>
      <c r="AV42" s="153">
        <f t="shared" si="7"/>
        <v>90</v>
      </c>
      <c r="AW42" s="155"/>
      <c r="AX42" s="153">
        <f t="shared" si="8"/>
        <v>12</v>
      </c>
      <c r="AY42" s="154"/>
      <c r="AZ42" s="153">
        <v>6</v>
      </c>
      <c r="BA42" s="155"/>
      <c r="BB42" s="153"/>
      <c r="BC42" s="155"/>
      <c r="BD42" s="153">
        <v>6</v>
      </c>
      <c r="BE42" s="155"/>
      <c r="BF42" s="153">
        <f t="shared" si="9"/>
        <v>78</v>
      </c>
      <c r="BG42" s="155"/>
      <c r="BH42" s="53">
        <f t="shared" si="10"/>
        <v>86.666666666666671</v>
      </c>
      <c r="BI42" s="163"/>
      <c r="BJ42" s="155"/>
      <c r="BK42" s="153"/>
      <c r="BL42" s="166"/>
      <c r="BM42" s="153" t="s">
        <v>92</v>
      </c>
      <c r="BN42" s="155"/>
      <c r="BO42" s="153"/>
      <c r="BP42" s="166"/>
      <c r="BQ42" s="191" t="s">
        <v>76</v>
      </c>
      <c r="BR42" s="155"/>
    </row>
    <row r="43" spans="1:70" ht="15.75" customHeight="1">
      <c r="A43" s="50">
        <v>9</v>
      </c>
      <c r="B43" s="58" t="s">
        <v>174</v>
      </c>
      <c r="C43" s="167" t="s">
        <v>176</v>
      </c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3">
        <v>3</v>
      </c>
      <c r="P43" s="155"/>
      <c r="Q43" s="163">
        <f t="shared" si="0"/>
        <v>90</v>
      </c>
      <c r="R43" s="155"/>
      <c r="S43" s="153">
        <f t="shared" si="1"/>
        <v>90</v>
      </c>
      <c r="T43" s="155"/>
      <c r="U43" s="153"/>
      <c r="V43" s="155"/>
      <c r="W43" s="153">
        <f t="shared" si="2"/>
        <v>90</v>
      </c>
      <c r="X43" s="155"/>
      <c r="Y43" s="52">
        <v>3</v>
      </c>
      <c r="Z43" s="153">
        <f t="shared" si="3"/>
        <v>90</v>
      </c>
      <c r="AA43" s="155"/>
      <c r="AB43" s="153">
        <f t="shared" si="4"/>
        <v>16</v>
      </c>
      <c r="AC43" s="155"/>
      <c r="AD43" s="153">
        <v>8</v>
      </c>
      <c r="AE43" s="155"/>
      <c r="AF43" s="153"/>
      <c r="AG43" s="155"/>
      <c r="AH43" s="153">
        <v>8</v>
      </c>
      <c r="AI43" s="155"/>
      <c r="AJ43" s="153">
        <f t="shared" si="5"/>
        <v>74</v>
      </c>
      <c r="AK43" s="155"/>
      <c r="AL43" s="53">
        <f t="shared" si="6"/>
        <v>82.222222222222214</v>
      </c>
      <c r="AM43" s="163"/>
      <c r="AN43" s="155"/>
      <c r="AO43" s="153"/>
      <c r="AP43" s="155"/>
      <c r="AQ43" s="153"/>
      <c r="AR43" s="155"/>
      <c r="AS43" s="153" t="s">
        <v>135</v>
      </c>
      <c r="AT43" s="155"/>
      <c r="AU43" s="52"/>
      <c r="AV43" s="153">
        <f t="shared" si="7"/>
        <v>0</v>
      </c>
      <c r="AW43" s="155"/>
      <c r="AX43" s="153">
        <f t="shared" si="8"/>
        <v>0</v>
      </c>
      <c r="AY43" s="154"/>
      <c r="AZ43" s="153"/>
      <c r="BA43" s="155"/>
      <c r="BB43" s="153"/>
      <c r="BC43" s="155"/>
      <c r="BD43" s="153"/>
      <c r="BE43" s="155"/>
      <c r="BF43" s="153">
        <f t="shared" si="9"/>
        <v>0</v>
      </c>
      <c r="BG43" s="155"/>
      <c r="BH43" s="53" t="e">
        <f t="shared" si="10"/>
        <v>#DIV/0!</v>
      </c>
      <c r="BI43" s="163"/>
      <c r="BJ43" s="155"/>
      <c r="BK43" s="153"/>
      <c r="BL43" s="166"/>
      <c r="BM43" s="153"/>
      <c r="BN43" s="155"/>
      <c r="BO43" s="153"/>
      <c r="BP43" s="166"/>
      <c r="BQ43" s="205" t="s">
        <v>132</v>
      </c>
      <c r="BR43" s="150"/>
    </row>
    <row r="44" spans="1:70" ht="53.25" customHeight="1">
      <c r="A44" s="50">
        <v>10</v>
      </c>
      <c r="B44" s="58" t="s">
        <v>177</v>
      </c>
      <c r="C44" s="167" t="s">
        <v>178</v>
      </c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3">
        <v>1.5</v>
      </c>
      <c r="P44" s="155"/>
      <c r="Q44" s="163">
        <f t="shared" si="0"/>
        <v>45</v>
      </c>
      <c r="R44" s="155"/>
      <c r="S44" s="153">
        <f t="shared" si="1"/>
        <v>45</v>
      </c>
      <c r="T44" s="155"/>
      <c r="U44" s="153"/>
      <c r="V44" s="155"/>
      <c r="W44" s="153">
        <f t="shared" si="2"/>
        <v>45</v>
      </c>
      <c r="X44" s="155"/>
      <c r="Y44" s="52">
        <v>1.5</v>
      </c>
      <c r="Z44" s="153">
        <f t="shared" si="3"/>
        <v>45</v>
      </c>
      <c r="AA44" s="155"/>
      <c r="AB44" s="153">
        <f t="shared" si="4"/>
        <v>0</v>
      </c>
      <c r="AC44" s="155"/>
      <c r="AD44" s="153"/>
      <c r="AE44" s="155"/>
      <c r="AF44" s="153"/>
      <c r="AG44" s="155"/>
      <c r="AH44" s="153"/>
      <c r="AI44" s="155"/>
      <c r="AJ44" s="153">
        <f t="shared" si="5"/>
        <v>45</v>
      </c>
      <c r="AK44" s="155"/>
      <c r="AL44" s="53">
        <f t="shared" si="6"/>
        <v>100</v>
      </c>
      <c r="AM44" s="163">
        <v>7</v>
      </c>
      <c r="AN44" s="155"/>
      <c r="AO44" s="153"/>
      <c r="AP44" s="155"/>
      <c r="AQ44" s="153"/>
      <c r="AR44" s="155"/>
      <c r="AS44" s="153" t="s">
        <v>79</v>
      </c>
      <c r="AT44" s="155"/>
      <c r="AU44" s="52"/>
      <c r="AV44" s="153">
        <f t="shared" si="7"/>
        <v>0</v>
      </c>
      <c r="AW44" s="155"/>
      <c r="AX44" s="153">
        <f t="shared" si="8"/>
        <v>0</v>
      </c>
      <c r="AY44" s="154"/>
      <c r="AZ44" s="153"/>
      <c r="BA44" s="155"/>
      <c r="BB44" s="153"/>
      <c r="BC44" s="155"/>
      <c r="BD44" s="153"/>
      <c r="BE44" s="155"/>
      <c r="BF44" s="153">
        <f t="shared" si="9"/>
        <v>0</v>
      </c>
      <c r="BG44" s="155"/>
      <c r="BH44" s="53" t="e">
        <f t="shared" si="10"/>
        <v>#DIV/0!</v>
      </c>
      <c r="BI44" s="163"/>
      <c r="BJ44" s="155"/>
      <c r="BK44" s="153"/>
      <c r="BL44" s="166"/>
      <c r="BM44" s="153"/>
      <c r="BN44" s="155"/>
      <c r="BO44" s="153"/>
      <c r="BP44" s="166"/>
      <c r="BQ44" s="191" t="s">
        <v>76</v>
      </c>
      <c r="BR44" s="155"/>
    </row>
    <row r="45" spans="1:70" ht="16.5" customHeight="1">
      <c r="A45" s="54"/>
      <c r="B45" s="55"/>
      <c r="C45" s="161" t="s">
        <v>85</v>
      </c>
      <c r="D45" s="179"/>
      <c r="E45" s="179"/>
      <c r="F45" s="179"/>
      <c r="G45" s="179"/>
      <c r="H45" s="179"/>
      <c r="I45" s="179"/>
      <c r="J45" s="179"/>
      <c r="K45" s="179"/>
      <c r="L45" s="179"/>
      <c r="M45" s="179"/>
      <c r="N45" s="162"/>
      <c r="O45" s="163">
        <f>SUM(O35:P44)</f>
        <v>31.5</v>
      </c>
      <c r="P45" s="155"/>
      <c r="Q45" s="163">
        <f>SUM(Q35:R44)</f>
        <v>945</v>
      </c>
      <c r="R45" s="155"/>
      <c r="S45" s="163">
        <f>SUM(S35:T44)</f>
        <v>945</v>
      </c>
      <c r="T45" s="155"/>
      <c r="U45" s="163">
        <f>SUM(U35:V44)</f>
        <v>0</v>
      </c>
      <c r="V45" s="155"/>
      <c r="W45" s="163">
        <f>SUM(W35:X44)</f>
        <v>945</v>
      </c>
      <c r="X45" s="155"/>
      <c r="Y45" s="56">
        <f>SUM(Y35:Y44)</f>
        <v>23.5</v>
      </c>
      <c r="Z45" s="164">
        <f>SUM(Z35:AA44)</f>
        <v>705</v>
      </c>
      <c r="AA45" s="162"/>
      <c r="AB45" s="163">
        <f>SUM(AB35:AC44)</f>
        <v>110</v>
      </c>
      <c r="AC45" s="155"/>
      <c r="AD45" s="163">
        <f>SUM(AD35:AE44)</f>
        <v>56</v>
      </c>
      <c r="AE45" s="155"/>
      <c r="AF45" s="163">
        <f>SUM(AF35:AG44)</f>
        <v>0</v>
      </c>
      <c r="AG45" s="155"/>
      <c r="AH45" s="163">
        <f>SUM(AH35:AI44)</f>
        <v>54</v>
      </c>
      <c r="AI45" s="155"/>
      <c r="AJ45" s="163">
        <f>SUM(AJ35:AK44)</f>
        <v>595</v>
      </c>
      <c r="AK45" s="155"/>
      <c r="AL45" s="53">
        <f t="shared" si="6"/>
        <v>84.39716312056737</v>
      </c>
      <c r="AM45" s="163"/>
      <c r="AN45" s="155"/>
      <c r="AO45" s="153"/>
      <c r="AP45" s="155"/>
      <c r="AQ45" s="153"/>
      <c r="AR45" s="155"/>
      <c r="AS45" s="153"/>
      <c r="AT45" s="155"/>
      <c r="AU45" s="56">
        <f>SUM(AU35:AU44)</f>
        <v>8</v>
      </c>
      <c r="AV45" s="164">
        <f>SUM(AV35:AW44)</f>
        <v>240</v>
      </c>
      <c r="AW45" s="162"/>
      <c r="AX45" s="163">
        <f>SUM(AX35:AY44)</f>
        <v>36</v>
      </c>
      <c r="AY45" s="155"/>
      <c r="AZ45" s="163">
        <f>SUM(AZ35:BA44)</f>
        <v>18</v>
      </c>
      <c r="BA45" s="155"/>
      <c r="BB45" s="163">
        <f>SUM(BB35:BC44)</f>
        <v>0</v>
      </c>
      <c r="BC45" s="155"/>
      <c r="BD45" s="163">
        <f>SUM(BD35:BE44)</f>
        <v>18</v>
      </c>
      <c r="BE45" s="155"/>
      <c r="BF45" s="163">
        <f>SUM(BF35:BG44)</f>
        <v>204</v>
      </c>
      <c r="BG45" s="155"/>
      <c r="BH45" s="57"/>
      <c r="BI45" s="178"/>
      <c r="BJ45" s="162"/>
      <c r="BK45" s="161"/>
      <c r="BL45" s="162"/>
      <c r="BM45" s="161"/>
      <c r="BN45" s="162"/>
      <c r="BO45" s="161"/>
      <c r="BP45" s="162"/>
      <c r="BQ45" s="175"/>
      <c r="BR45" s="162"/>
    </row>
    <row r="46" spans="1:70" ht="14.25" customHeight="1">
      <c r="A46" s="180" t="s">
        <v>86</v>
      </c>
      <c r="B46" s="112"/>
      <c r="C46" s="112"/>
      <c r="D46" s="112"/>
      <c r="E46" s="112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12"/>
      <c r="AG46" s="112"/>
      <c r="AH46" s="112"/>
      <c r="AI46" s="112"/>
      <c r="AJ46" s="112"/>
      <c r="AK46" s="112"/>
      <c r="AL46" s="112"/>
      <c r="AM46" s="112"/>
      <c r="AN46" s="112"/>
      <c r="AO46" s="112"/>
      <c r="AP46" s="112"/>
      <c r="AQ46" s="112"/>
      <c r="AR46" s="112"/>
      <c r="AS46" s="112"/>
      <c r="AT46" s="112"/>
      <c r="AU46" s="112"/>
      <c r="AV46" s="112"/>
      <c r="AW46" s="112"/>
      <c r="AX46" s="112"/>
      <c r="AY46" s="112"/>
      <c r="AZ46" s="112"/>
      <c r="BA46" s="112"/>
      <c r="BB46" s="112"/>
      <c r="BC46" s="112"/>
      <c r="BD46" s="112"/>
      <c r="BE46" s="112"/>
      <c r="BF46" s="112"/>
      <c r="BG46" s="112"/>
      <c r="BH46" s="112"/>
      <c r="BI46" s="112"/>
      <c r="BJ46" s="112"/>
      <c r="BK46" s="112"/>
      <c r="BL46" s="112"/>
      <c r="BM46" s="112"/>
      <c r="BN46" s="112"/>
      <c r="BO46" s="112"/>
      <c r="BP46" s="112"/>
      <c r="BQ46" s="112"/>
      <c r="BR46" s="113"/>
    </row>
    <row r="47" spans="1:70" ht="36.75" customHeight="1">
      <c r="A47" s="50">
        <v>11</v>
      </c>
      <c r="B47" s="88" t="s">
        <v>179</v>
      </c>
      <c r="C47" s="167" t="s">
        <v>180</v>
      </c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3">
        <v>3</v>
      </c>
      <c r="P47" s="155"/>
      <c r="Q47" s="163">
        <f>O47*30</f>
        <v>90</v>
      </c>
      <c r="R47" s="155"/>
      <c r="S47" s="153">
        <f>W47</f>
        <v>90</v>
      </c>
      <c r="T47" s="155"/>
      <c r="U47" s="153"/>
      <c r="V47" s="155"/>
      <c r="W47" s="153">
        <f>Z47+AV47</f>
        <v>90</v>
      </c>
      <c r="X47" s="155"/>
      <c r="Y47" s="52"/>
      <c r="Z47" s="153">
        <f>Y47*30</f>
        <v>0</v>
      </c>
      <c r="AA47" s="155"/>
      <c r="AB47" s="153">
        <f>AD47+AF47+AH47</f>
        <v>0</v>
      </c>
      <c r="AC47" s="155"/>
      <c r="AD47" s="153"/>
      <c r="AE47" s="155"/>
      <c r="AF47" s="153"/>
      <c r="AG47" s="155"/>
      <c r="AH47" s="153"/>
      <c r="AI47" s="155"/>
      <c r="AJ47" s="153">
        <f>Z47-AB47</f>
        <v>0</v>
      </c>
      <c r="AK47" s="155"/>
      <c r="AL47" s="53" t="e">
        <f>AJ47/Z47*100</f>
        <v>#DIV/0!</v>
      </c>
      <c r="AM47" s="163"/>
      <c r="AN47" s="155"/>
      <c r="AO47" s="153"/>
      <c r="AP47" s="155"/>
      <c r="AQ47" s="153"/>
      <c r="AR47" s="155"/>
      <c r="AS47" s="153"/>
      <c r="AT47" s="155"/>
      <c r="AU47" s="52">
        <v>3</v>
      </c>
      <c r="AV47" s="153">
        <f>AU47*30</f>
        <v>90</v>
      </c>
      <c r="AW47" s="155"/>
      <c r="AX47" s="153">
        <f>AZ47+BB47+BD47</f>
        <v>14</v>
      </c>
      <c r="AY47" s="154"/>
      <c r="AZ47" s="153">
        <v>8</v>
      </c>
      <c r="BA47" s="155"/>
      <c r="BB47" s="153"/>
      <c r="BC47" s="155"/>
      <c r="BD47" s="153">
        <v>6</v>
      </c>
      <c r="BE47" s="155"/>
      <c r="BF47" s="153">
        <f>AV47-AX47</f>
        <v>76</v>
      </c>
      <c r="BG47" s="155"/>
      <c r="BH47" s="53">
        <f>BF47/AV47*100</f>
        <v>84.444444444444443</v>
      </c>
      <c r="BI47" s="181"/>
      <c r="BJ47" s="182"/>
      <c r="BK47" s="153"/>
      <c r="BL47" s="166"/>
      <c r="BM47" s="153"/>
      <c r="BN47" s="155"/>
      <c r="BO47" s="153" t="s">
        <v>89</v>
      </c>
      <c r="BP47" s="166"/>
      <c r="BQ47" s="191" t="s">
        <v>76</v>
      </c>
      <c r="BR47" s="155"/>
    </row>
    <row r="48" spans="1:70" ht="30.75" customHeight="1">
      <c r="A48" s="50">
        <v>12</v>
      </c>
      <c r="B48" s="58" t="s">
        <v>181</v>
      </c>
      <c r="C48" s="167" t="s">
        <v>182</v>
      </c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3">
        <v>3</v>
      </c>
      <c r="P48" s="155"/>
      <c r="Q48" s="163">
        <f>O48*30</f>
        <v>90</v>
      </c>
      <c r="R48" s="155"/>
      <c r="S48" s="153">
        <f>W48</f>
        <v>90</v>
      </c>
      <c r="T48" s="155"/>
      <c r="U48" s="153"/>
      <c r="V48" s="155"/>
      <c r="W48" s="153">
        <f>Z48+AV48</f>
        <v>90</v>
      </c>
      <c r="X48" s="155"/>
      <c r="Y48" s="52"/>
      <c r="Z48" s="153">
        <f>Y48*30</f>
        <v>0</v>
      </c>
      <c r="AA48" s="155"/>
      <c r="AB48" s="153">
        <f>AD48+AF48+AH48</f>
        <v>0</v>
      </c>
      <c r="AC48" s="155"/>
      <c r="AD48" s="153"/>
      <c r="AE48" s="155"/>
      <c r="AF48" s="153"/>
      <c r="AG48" s="155"/>
      <c r="AH48" s="153"/>
      <c r="AI48" s="155"/>
      <c r="AJ48" s="153">
        <f>Z48-AB48</f>
        <v>0</v>
      </c>
      <c r="AK48" s="155"/>
      <c r="AL48" s="53" t="e">
        <f>AJ48/Z48*100</f>
        <v>#DIV/0!</v>
      </c>
      <c r="AM48" s="163"/>
      <c r="AN48" s="155"/>
      <c r="AO48" s="153"/>
      <c r="AP48" s="155"/>
      <c r="AQ48" s="153"/>
      <c r="AR48" s="155"/>
      <c r="AS48" s="153"/>
      <c r="AT48" s="155"/>
      <c r="AU48" s="52">
        <v>3</v>
      </c>
      <c r="AV48" s="153">
        <f>AU48*30</f>
        <v>90</v>
      </c>
      <c r="AW48" s="155"/>
      <c r="AX48" s="153">
        <f>AZ48+BB48+BD48</f>
        <v>20</v>
      </c>
      <c r="AY48" s="154"/>
      <c r="AZ48" s="153">
        <v>10</v>
      </c>
      <c r="BA48" s="155"/>
      <c r="BB48" s="153"/>
      <c r="BC48" s="155"/>
      <c r="BD48" s="153">
        <v>10</v>
      </c>
      <c r="BE48" s="155"/>
      <c r="BF48" s="153">
        <f>AV48-AX48</f>
        <v>70</v>
      </c>
      <c r="BG48" s="155"/>
      <c r="BH48" s="53">
        <f>BF48/AV48*100</f>
        <v>77.777777777777786</v>
      </c>
      <c r="BI48" s="163"/>
      <c r="BJ48" s="155"/>
      <c r="BK48" s="153"/>
      <c r="BL48" s="166"/>
      <c r="BM48" s="153"/>
      <c r="BN48" s="155"/>
      <c r="BO48" s="153" t="s">
        <v>89</v>
      </c>
      <c r="BP48" s="166"/>
      <c r="BQ48" s="191" t="s">
        <v>76</v>
      </c>
      <c r="BR48" s="155"/>
    </row>
    <row r="49" spans="1:70" ht="34.5" customHeight="1">
      <c r="A49" s="50">
        <v>13</v>
      </c>
      <c r="B49" s="58" t="s">
        <v>156</v>
      </c>
      <c r="C49" s="167" t="s">
        <v>183</v>
      </c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3">
        <v>3</v>
      </c>
      <c r="P49" s="155"/>
      <c r="Q49" s="163">
        <f>O49*30</f>
        <v>90</v>
      </c>
      <c r="R49" s="155"/>
      <c r="S49" s="153">
        <f>W49</f>
        <v>90</v>
      </c>
      <c r="T49" s="155"/>
      <c r="U49" s="153"/>
      <c r="V49" s="155"/>
      <c r="W49" s="153">
        <f>Z49+AV49</f>
        <v>90</v>
      </c>
      <c r="X49" s="155"/>
      <c r="Y49" s="52">
        <v>3</v>
      </c>
      <c r="Z49" s="153">
        <f>Y49*30</f>
        <v>90</v>
      </c>
      <c r="AA49" s="155"/>
      <c r="AB49" s="153">
        <f>AD49+AF49+AH49</f>
        <v>16</v>
      </c>
      <c r="AC49" s="155"/>
      <c r="AD49" s="153">
        <v>8</v>
      </c>
      <c r="AE49" s="155"/>
      <c r="AF49" s="153"/>
      <c r="AG49" s="155"/>
      <c r="AH49" s="153">
        <v>8</v>
      </c>
      <c r="AI49" s="155"/>
      <c r="AJ49" s="153">
        <f>Z49-AB49</f>
        <v>74</v>
      </c>
      <c r="AK49" s="155"/>
      <c r="AL49" s="53">
        <f>AJ49/Z49*100</f>
        <v>82.222222222222214</v>
      </c>
      <c r="AM49" s="163"/>
      <c r="AN49" s="155"/>
      <c r="AO49" s="153"/>
      <c r="AP49" s="155"/>
      <c r="AQ49" s="153"/>
      <c r="AR49" s="155"/>
      <c r="AS49" s="153" t="s">
        <v>135</v>
      </c>
      <c r="AT49" s="155"/>
      <c r="AU49" s="52"/>
      <c r="AV49" s="153">
        <f>AU49*30</f>
        <v>0</v>
      </c>
      <c r="AW49" s="155"/>
      <c r="AX49" s="153">
        <f>AZ49+BB49+BD49</f>
        <v>0</v>
      </c>
      <c r="AY49" s="154"/>
      <c r="AZ49" s="153"/>
      <c r="BA49" s="155"/>
      <c r="BB49" s="153"/>
      <c r="BC49" s="155"/>
      <c r="BD49" s="153"/>
      <c r="BE49" s="155"/>
      <c r="BF49" s="153">
        <f>AV49-AX49</f>
        <v>0</v>
      </c>
      <c r="BG49" s="155"/>
      <c r="BH49" s="53" t="e">
        <f>BF49/AV49*100</f>
        <v>#DIV/0!</v>
      </c>
      <c r="BI49" s="163"/>
      <c r="BJ49" s="155"/>
      <c r="BK49" s="153"/>
      <c r="BL49" s="154"/>
      <c r="BM49" s="153"/>
      <c r="BN49" s="155"/>
      <c r="BO49" s="153"/>
      <c r="BP49" s="154"/>
      <c r="BQ49" s="191" t="s">
        <v>76</v>
      </c>
      <c r="BR49" s="155"/>
    </row>
    <row r="50" spans="1:70" ht="41.25" customHeight="1">
      <c r="A50" s="50">
        <v>14</v>
      </c>
      <c r="B50" s="58" t="s">
        <v>93</v>
      </c>
      <c r="C50" s="167" t="s">
        <v>184</v>
      </c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3">
        <v>3</v>
      </c>
      <c r="P50" s="155"/>
      <c r="Q50" s="163">
        <f>O50*30</f>
        <v>90</v>
      </c>
      <c r="R50" s="155"/>
      <c r="S50" s="153">
        <f>W50</f>
        <v>90</v>
      </c>
      <c r="T50" s="155"/>
      <c r="U50" s="153"/>
      <c r="V50" s="155"/>
      <c r="W50" s="153">
        <f>Z50+AV50</f>
        <v>90</v>
      </c>
      <c r="X50" s="155"/>
      <c r="Y50" s="52"/>
      <c r="Z50" s="153">
        <f>Y50*30</f>
        <v>0</v>
      </c>
      <c r="AA50" s="155"/>
      <c r="AB50" s="153">
        <f>AD50+AF50+AH50</f>
        <v>0</v>
      </c>
      <c r="AC50" s="155"/>
      <c r="AD50" s="153"/>
      <c r="AE50" s="155"/>
      <c r="AF50" s="153"/>
      <c r="AG50" s="155"/>
      <c r="AH50" s="153"/>
      <c r="AI50" s="155"/>
      <c r="AJ50" s="153">
        <f>Z50-AB50</f>
        <v>0</v>
      </c>
      <c r="AK50" s="155"/>
      <c r="AL50" s="53" t="e">
        <f>AJ50/Z50*100</f>
        <v>#DIV/0!</v>
      </c>
      <c r="AM50" s="163"/>
      <c r="AN50" s="155"/>
      <c r="AO50" s="153"/>
      <c r="AP50" s="155"/>
      <c r="AQ50" s="153"/>
      <c r="AR50" s="155"/>
      <c r="AS50" s="153"/>
      <c r="AT50" s="155"/>
      <c r="AU50" s="52">
        <v>3</v>
      </c>
      <c r="AV50" s="153">
        <f>AU50*30</f>
        <v>90</v>
      </c>
      <c r="AW50" s="155"/>
      <c r="AX50" s="153">
        <f>AZ50+BB50+BD50</f>
        <v>8</v>
      </c>
      <c r="AY50" s="154"/>
      <c r="AZ50" s="153">
        <v>4</v>
      </c>
      <c r="BA50" s="155"/>
      <c r="BB50" s="153"/>
      <c r="BC50" s="155"/>
      <c r="BD50" s="153">
        <v>4</v>
      </c>
      <c r="BE50" s="155"/>
      <c r="BF50" s="153">
        <f>AV50-AX50</f>
        <v>82</v>
      </c>
      <c r="BG50" s="155"/>
      <c r="BH50" s="53">
        <f>BF50/AV50*100</f>
        <v>91.111111111111114</v>
      </c>
      <c r="BI50" s="163"/>
      <c r="BJ50" s="155"/>
      <c r="BK50" s="153"/>
      <c r="BL50" s="154"/>
      <c r="BM50" s="153">
        <v>8</v>
      </c>
      <c r="BN50" s="155"/>
      <c r="BO50" s="153"/>
      <c r="BP50" s="154"/>
      <c r="BQ50" s="191" t="s">
        <v>76</v>
      </c>
      <c r="BR50" s="155"/>
    </row>
    <row r="51" spans="1:70" ht="16.5" customHeight="1">
      <c r="A51" s="54"/>
      <c r="B51" s="55"/>
      <c r="C51" s="161" t="s">
        <v>85</v>
      </c>
      <c r="D51" s="179"/>
      <c r="E51" s="179"/>
      <c r="F51" s="179"/>
      <c r="G51" s="179"/>
      <c r="H51" s="179"/>
      <c r="I51" s="179"/>
      <c r="J51" s="179"/>
      <c r="K51" s="179"/>
      <c r="L51" s="179"/>
      <c r="M51" s="179"/>
      <c r="N51" s="162"/>
      <c r="O51" s="164">
        <f>SUM(O47:P50)</f>
        <v>12</v>
      </c>
      <c r="P51" s="162"/>
      <c r="Q51" s="164">
        <f>SUM(Q47:R50)</f>
        <v>360</v>
      </c>
      <c r="R51" s="162"/>
      <c r="S51" s="164">
        <f>SUM(S47:T50)</f>
        <v>360</v>
      </c>
      <c r="T51" s="162"/>
      <c r="U51" s="164">
        <f>SUM(U47:V50)</f>
        <v>0</v>
      </c>
      <c r="V51" s="162"/>
      <c r="W51" s="164">
        <f>SUM(W47:X50)</f>
        <v>360</v>
      </c>
      <c r="X51" s="162"/>
      <c r="Y51" s="56">
        <f>SUM(Y47:Y50)</f>
        <v>3</v>
      </c>
      <c r="Z51" s="164">
        <f>SUM(Z47:AA50)</f>
        <v>90</v>
      </c>
      <c r="AA51" s="162"/>
      <c r="AB51" s="164">
        <f>SUM(AB47:AC50)</f>
        <v>16</v>
      </c>
      <c r="AC51" s="162"/>
      <c r="AD51" s="164">
        <f>SUM(AD47:AE50)</f>
        <v>8</v>
      </c>
      <c r="AE51" s="162"/>
      <c r="AF51" s="164">
        <f>SUM(AF47:AG50)</f>
        <v>0</v>
      </c>
      <c r="AG51" s="162"/>
      <c r="AH51" s="164">
        <f>SUM(AH47:AI50)</f>
        <v>8</v>
      </c>
      <c r="AI51" s="162"/>
      <c r="AJ51" s="164">
        <f>SUM(AJ47:AK50)</f>
        <v>74</v>
      </c>
      <c r="AK51" s="162"/>
      <c r="AL51" s="53">
        <f>AJ51/Z51*100</f>
        <v>82.222222222222214</v>
      </c>
      <c r="AM51" s="163"/>
      <c r="AN51" s="155"/>
      <c r="AO51" s="153"/>
      <c r="AP51" s="155"/>
      <c r="AQ51" s="153"/>
      <c r="AR51" s="155"/>
      <c r="AS51" s="153"/>
      <c r="AT51" s="155"/>
      <c r="AU51" s="56">
        <f>SUM(AU47:AU50)</f>
        <v>9</v>
      </c>
      <c r="AV51" s="164">
        <f>SUM(AV47:AW50)</f>
        <v>270</v>
      </c>
      <c r="AW51" s="162"/>
      <c r="AX51" s="164">
        <f>SUM(AX47:AY50)</f>
        <v>42</v>
      </c>
      <c r="AY51" s="162"/>
      <c r="AZ51" s="164">
        <f>SUM(AZ47:BA50)</f>
        <v>22</v>
      </c>
      <c r="BA51" s="162"/>
      <c r="BB51" s="164">
        <f>SUM(BB47:BC50)</f>
        <v>0</v>
      </c>
      <c r="BC51" s="162"/>
      <c r="BD51" s="164">
        <f>SUM(BD47:BE50)</f>
        <v>20</v>
      </c>
      <c r="BE51" s="162"/>
      <c r="BF51" s="164">
        <f>SUM(BF47:BG50)</f>
        <v>228</v>
      </c>
      <c r="BG51" s="162"/>
      <c r="BH51" s="53">
        <f>BF51/AV51*100</f>
        <v>84.444444444444443</v>
      </c>
      <c r="BI51" s="163"/>
      <c r="BJ51" s="155"/>
      <c r="BK51" s="161"/>
      <c r="BL51" s="162"/>
      <c r="BM51" s="161"/>
      <c r="BN51" s="162"/>
      <c r="BO51" s="161"/>
      <c r="BP51" s="162"/>
      <c r="BQ51" s="175"/>
      <c r="BR51" s="162"/>
    </row>
    <row r="52" spans="1:70" ht="14.25" customHeight="1">
      <c r="A52" s="180" t="s">
        <v>101</v>
      </c>
      <c r="B52" s="112"/>
      <c r="C52" s="112"/>
      <c r="D52" s="112"/>
      <c r="E52" s="112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12"/>
      <c r="AG52" s="112"/>
      <c r="AH52" s="112"/>
      <c r="AI52" s="112"/>
      <c r="AJ52" s="112"/>
      <c r="AK52" s="112"/>
      <c r="AL52" s="112"/>
      <c r="AM52" s="112"/>
      <c r="AN52" s="112"/>
      <c r="AO52" s="112"/>
      <c r="AP52" s="112"/>
      <c r="AQ52" s="112"/>
      <c r="AR52" s="112"/>
      <c r="AS52" s="112"/>
      <c r="AT52" s="112"/>
      <c r="AU52" s="112"/>
      <c r="AV52" s="112"/>
      <c r="AW52" s="112"/>
      <c r="AX52" s="112"/>
      <c r="AY52" s="112"/>
      <c r="AZ52" s="112"/>
      <c r="BA52" s="112"/>
      <c r="BB52" s="112"/>
      <c r="BC52" s="112"/>
      <c r="BD52" s="112"/>
      <c r="BE52" s="112"/>
      <c r="BF52" s="112"/>
      <c r="BG52" s="112"/>
      <c r="BH52" s="112"/>
      <c r="BI52" s="112"/>
      <c r="BJ52" s="112"/>
      <c r="BK52" s="112"/>
      <c r="BL52" s="112"/>
      <c r="BM52" s="112"/>
      <c r="BN52" s="112"/>
      <c r="BO52" s="112"/>
      <c r="BP52" s="112"/>
      <c r="BQ52" s="112"/>
      <c r="BR52" s="113"/>
    </row>
    <row r="53" spans="1:70" ht="15.75" customHeight="1">
      <c r="A53" s="50">
        <v>15</v>
      </c>
      <c r="B53" s="58" t="s">
        <v>102</v>
      </c>
      <c r="C53" s="167" t="s">
        <v>103</v>
      </c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3">
        <v>6</v>
      </c>
      <c r="P53" s="155"/>
      <c r="Q53" s="163">
        <f>O53*30</f>
        <v>180</v>
      </c>
      <c r="R53" s="155"/>
      <c r="S53" s="153">
        <f>W53</f>
        <v>180</v>
      </c>
      <c r="T53" s="155"/>
      <c r="U53" s="153"/>
      <c r="V53" s="155"/>
      <c r="W53" s="153">
        <f>Z53+AV53</f>
        <v>180</v>
      </c>
      <c r="X53" s="155"/>
      <c r="Y53" s="52"/>
      <c r="Z53" s="153">
        <f>Y53*30</f>
        <v>0</v>
      </c>
      <c r="AA53" s="155"/>
      <c r="AB53" s="153">
        <f>AD53+AF53+AH53</f>
        <v>0</v>
      </c>
      <c r="AC53" s="155"/>
      <c r="AD53" s="153"/>
      <c r="AE53" s="155"/>
      <c r="AF53" s="153"/>
      <c r="AG53" s="155"/>
      <c r="AH53" s="153"/>
      <c r="AI53" s="155"/>
      <c r="AJ53" s="153">
        <f>Z53-AB53</f>
        <v>0</v>
      </c>
      <c r="AK53" s="155"/>
      <c r="AL53" s="53" t="e">
        <f>AJ53/Z53*100</f>
        <v>#DIV/0!</v>
      </c>
      <c r="AM53" s="163"/>
      <c r="AN53" s="155"/>
      <c r="AO53" s="153"/>
      <c r="AP53" s="155"/>
      <c r="AQ53" s="153"/>
      <c r="AR53" s="155"/>
      <c r="AS53" s="153"/>
      <c r="AT53" s="155"/>
      <c r="AU53" s="52">
        <v>6</v>
      </c>
      <c r="AV53" s="153">
        <f>AU53*30</f>
        <v>180</v>
      </c>
      <c r="AW53" s="155"/>
      <c r="AX53" s="153">
        <f>AZ53+BB53+BD53</f>
        <v>0</v>
      </c>
      <c r="AY53" s="154"/>
      <c r="AZ53" s="153"/>
      <c r="BA53" s="155"/>
      <c r="BB53" s="153"/>
      <c r="BC53" s="155"/>
      <c r="BD53" s="153"/>
      <c r="BE53" s="155"/>
      <c r="BF53" s="153">
        <f>AV53-AX53</f>
        <v>180</v>
      </c>
      <c r="BG53" s="155"/>
      <c r="BH53" s="53">
        <f>BF53/AV53*100</f>
        <v>100</v>
      </c>
      <c r="BI53" s="163"/>
      <c r="BJ53" s="155"/>
      <c r="BK53" s="153"/>
      <c r="BL53" s="166"/>
      <c r="BM53" s="153"/>
      <c r="BN53" s="155"/>
      <c r="BO53" s="153" t="s">
        <v>80</v>
      </c>
      <c r="BP53" s="166"/>
      <c r="BQ53" s="191" t="s">
        <v>76</v>
      </c>
      <c r="BR53" s="155"/>
    </row>
    <row r="54" spans="1:70" ht="16.5" customHeight="1">
      <c r="A54" s="54"/>
      <c r="B54" s="55"/>
      <c r="C54" s="161" t="s">
        <v>85</v>
      </c>
      <c r="D54" s="179"/>
      <c r="E54" s="179"/>
      <c r="F54" s="179"/>
      <c r="G54" s="179"/>
      <c r="H54" s="179"/>
      <c r="I54" s="179"/>
      <c r="J54" s="179"/>
      <c r="K54" s="179"/>
      <c r="L54" s="179"/>
      <c r="M54" s="179"/>
      <c r="N54" s="162"/>
      <c r="O54" s="164">
        <f>SUM(O53:P53)</f>
        <v>6</v>
      </c>
      <c r="P54" s="162"/>
      <c r="Q54" s="164">
        <f>SUM(Q53:R53)</f>
        <v>180</v>
      </c>
      <c r="R54" s="162"/>
      <c r="S54" s="164">
        <f>SUM(S53:T53)</f>
        <v>180</v>
      </c>
      <c r="T54" s="162"/>
      <c r="U54" s="164">
        <f>SUM(U53:V53)</f>
        <v>0</v>
      </c>
      <c r="V54" s="162"/>
      <c r="W54" s="164">
        <f>SUM(W53:X53)</f>
        <v>180</v>
      </c>
      <c r="X54" s="162"/>
      <c r="Y54" s="59">
        <f>SUM(Y53)</f>
        <v>0</v>
      </c>
      <c r="Z54" s="164">
        <f>SUM(Z53:AA53)</f>
        <v>0</v>
      </c>
      <c r="AA54" s="162"/>
      <c r="AB54" s="164">
        <f>SUM(AB53:AC53)</f>
        <v>0</v>
      </c>
      <c r="AC54" s="162"/>
      <c r="AD54" s="164">
        <f>SUM(AD53:AE53)</f>
        <v>0</v>
      </c>
      <c r="AE54" s="162"/>
      <c r="AF54" s="164">
        <f>SUM(AF53:AG53)</f>
        <v>0</v>
      </c>
      <c r="AG54" s="162"/>
      <c r="AH54" s="164">
        <f>SUM(AH53:AI53)</f>
        <v>0</v>
      </c>
      <c r="AI54" s="162"/>
      <c r="AJ54" s="164">
        <f>SUM(AJ53:AK53)</f>
        <v>0</v>
      </c>
      <c r="AK54" s="162"/>
      <c r="AL54" s="60"/>
      <c r="AM54" s="178"/>
      <c r="AN54" s="162"/>
      <c r="AO54" s="161"/>
      <c r="AP54" s="162"/>
      <c r="AQ54" s="161"/>
      <c r="AR54" s="162"/>
      <c r="AS54" s="161"/>
      <c r="AT54" s="162"/>
      <c r="AU54" s="59">
        <f>SUM(AU53)</f>
        <v>6</v>
      </c>
      <c r="AV54" s="164">
        <f>SUM(AV53:AW53)</f>
        <v>180</v>
      </c>
      <c r="AW54" s="162"/>
      <c r="AX54" s="164">
        <f>SUM(AX53:AY53)</f>
        <v>0</v>
      </c>
      <c r="AY54" s="162"/>
      <c r="AZ54" s="164">
        <f>SUM(AZ53:BA53)</f>
        <v>0</v>
      </c>
      <c r="BA54" s="162"/>
      <c r="BB54" s="164">
        <f>SUM(BB53:BC53)</f>
        <v>0</v>
      </c>
      <c r="BC54" s="162"/>
      <c r="BD54" s="164">
        <f>SUM(BD53:BE53)</f>
        <v>0</v>
      </c>
      <c r="BE54" s="162"/>
      <c r="BF54" s="164">
        <f>SUM(BF53:BG53)</f>
        <v>180</v>
      </c>
      <c r="BG54" s="162"/>
      <c r="BH54" s="53">
        <f>BF54/AV54*100</f>
        <v>100</v>
      </c>
      <c r="BI54" s="163"/>
      <c r="BJ54" s="155"/>
      <c r="BK54" s="161"/>
      <c r="BL54" s="162"/>
      <c r="BM54" s="161"/>
      <c r="BN54" s="162"/>
      <c r="BO54" s="161"/>
      <c r="BP54" s="162"/>
      <c r="BQ54" s="175"/>
      <c r="BR54" s="162"/>
    </row>
    <row r="55" spans="1:70" ht="14.25" customHeight="1">
      <c r="A55" s="180" t="s">
        <v>104</v>
      </c>
      <c r="B55" s="112"/>
      <c r="C55" s="112"/>
      <c r="D55" s="112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12"/>
      <c r="AG55" s="112"/>
      <c r="AH55" s="112"/>
      <c r="AI55" s="112"/>
      <c r="AJ55" s="112"/>
      <c r="AK55" s="112"/>
      <c r="AL55" s="112"/>
      <c r="AM55" s="112"/>
      <c r="AN55" s="112"/>
      <c r="AO55" s="112"/>
      <c r="AP55" s="112"/>
      <c r="AQ55" s="112"/>
      <c r="AR55" s="112"/>
      <c r="AS55" s="112"/>
      <c r="AT55" s="112"/>
      <c r="AU55" s="112"/>
      <c r="AV55" s="112"/>
      <c r="AW55" s="112"/>
      <c r="AX55" s="112"/>
      <c r="AY55" s="112"/>
      <c r="AZ55" s="112"/>
      <c r="BA55" s="112"/>
      <c r="BB55" s="112"/>
      <c r="BC55" s="112"/>
      <c r="BD55" s="112"/>
      <c r="BE55" s="112"/>
      <c r="BF55" s="112"/>
      <c r="BG55" s="112"/>
      <c r="BH55" s="112"/>
      <c r="BI55" s="112"/>
      <c r="BJ55" s="112"/>
      <c r="BK55" s="112"/>
      <c r="BL55" s="112"/>
      <c r="BM55" s="112"/>
      <c r="BN55" s="112"/>
      <c r="BO55" s="112"/>
      <c r="BP55" s="112"/>
      <c r="BQ55" s="112"/>
      <c r="BR55" s="113"/>
    </row>
    <row r="56" spans="1:70" ht="48.75" customHeight="1">
      <c r="A56" s="50">
        <v>16</v>
      </c>
      <c r="B56" s="58" t="s">
        <v>105</v>
      </c>
      <c r="C56" s="174" t="s">
        <v>242</v>
      </c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3">
        <v>16.5</v>
      </c>
      <c r="P56" s="155"/>
      <c r="Q56" s="163">
        <f>O56*30</f>
        <v>495</v>
      </c>
      <c r="R56" s="155"/>
      <c r="S56" s="153">
        <f>W56</f>
        <v>495</v>
      </c>
      <c r="T56" s="155"/>
      <c r="U56" s="153"/>
      <c r="V56" s="155"/>
      <c r="W56" s="153">
        <f>Z56+AV56</f>
        <v>495</v>
      </c>
      <c r="X56" s="155"/>
      <c r="Y56" s="52">
        <v>10.5</v>
      </c>
      <c r="Z56" s="153">
        <f>Y56*30</f>
        <v>315</v>
      </c>
      <c r="AA56" s="155"/>
      <c r="AB56" s="153">
        <f>AD56+AF56+AH56</f>
        <v>0</v>
      </c>
      <c r="AC56" s="155"/>
      <c r="AD56" s="153"/>
      <c r="AE56" s="155"/>
      <c r="AF56" s="153"/>
      <c r="AG56" s="155"/>
      <c r="AH56" s="153"/>
      <c r="AI56" s="155"/>
      <c r="AJ56" s="153">
        <f>Z56-AB56</f>
        <v>315</v>
      </c>
      <c r="AK56" s="155"/>
      <c r="AL56" s="53">
        <f>AJ56/Z56*100</f>
        <v>100</v>
      </c>
      <c r="AM56" s="163"/>
      <c r="AN56" s="155"/>
      <c r="AO56" s="153"/>
      <c r="AP56" s="155"/>
      <c r="AQ56" s="153"/>
      <c r="AR56" s="155"/>
      <c r="AS56" s="153"/>
      <c r="AT56" s="155"/>
      <c r="AU56" s="52">
        <v>6</v>
      </c>
      <c r="AV56" s="153">
        <f>AU56*30</f>
        <v>180</v>
      </c>
      <c r="AW56" s="155"/>
      <c r="AX56" s="153">
        <f>AZ56+BB56+BD56</f>
        <v>0</v>
      </c>
      <c r="AY56" s="154"/>
      <c r="AZ56" s="153"/>
      <c r="BA56" s="155"/>
      <c r="BB56" s="153"/>
      <c r="BC56" s="155"/>
      <c r="BD56" s="153"/>
      <c r="BE56" s="155"/>
      <c r="BF56" s="153">
        <f>AV56-AX56</f>
        <v>180</v>
      </c>
      <c r="BG56" s="155"/>
      <c r="BH56" s="53">
        <f>BF56/AV56*100</f>
        <v>100</v>
      </c>
      <c r="BI56" s="163"/>
      <c r="BJ56" s="155"/>
      <c r="BK56" s="153"/>
      <c r="BL56" s="166"/>
      <c r="BM56" s="153"/>
      <c r="BN56" s="155"/>
      <c r="BO56" s="153"/>
      <c r="BP56" s="166"/>
      <c r="BQ56" s="191" t="s">
        <v>76</v>
      </c>
      <c r="BR56" s="155"/>
    </row>
    <row r="57" spans="1:70" ht="16.5" customHeight="1">
      <c r="A57" s="61"/>
      <c r="B57" s="62"/>
      <c r="C57" s="195" t="s">
        <v>85</v>
      </c>
      <c r="D57" s="196"/>
      <c r="E57" s="196"/>
      <c r="F57" s="196"/>
      <c r="G57" s="196"/>
      <c r="H57" s="196"/>
      <c r="I57" s="196"/>
      <c r="J57" s="196"/>
      <c r="K57" s="196"/>
      <c r="L57" s="196"/>
      <c r="M57" s="196"/>
      <c r="N57" s="184"/>
      <c r="O57" s="183">
        <f>SUM(O56:P56)</f>
        <v>16.5</v>
      </c>
      <c r="P57" s="184"/>
      <c r="Q57" s="183">
        <f>SUM(Q56:R56)</f>
        <v>495</v>
      </c>
      <c r="R57" s="184"/>
      <c r="S57" s="183">
        <f>SUM(S56:T56)</f>
        <v>495</v>
      </c>
      <c r="T57" s="184"/>
      <c r="U57" s="183">
        <f>SUM(U56:V56)</f>
        <v>0</v>
      </c>
      <c r="V57" s="184"/>
      <c r="W57" s="183">
        <f>SUM(W56:X56)</f>
        <v>495</v>
      </c>
      <c r="X57" s="184"/>
      <c r="Y57" s="63">
        <f>SUM(Y56)</f>
        <v>10.5</v>
      </c>
      <c r="Z57" s="183">
        <f>SUM(Z56:AA56)</f>
        <v>315</v>
      </c>
      <c r="AA57" s="184"/>
      <c r="AB57" s="183">
        <f>SUM(AB56:AC56)</f>
        <v>0</v>
      </c>
      <c r="AC57" s="184"/>
      <c r="AD57" s="183">
        <f>SUM(AD56:AE56)</f>
        <v>0</v>
      </c>
      <c r="AE57" s="184"/>
      <c r="AF57" s="183">
        <f>SUM(AF56:AG56)</f>
        <v>0</v>
      </c>
      <c r="AG57" s="184"/>
      <c r="AH57" s="183">
        <f>SUM(AH56:AI56)</f>
        <v>0</v>
      </c>
      <c r="AI57" s="184"/>
      <c r="AJ57" s="183">
        <f>SUM(AJ56:AK56)</f>
        <v>315</v>
      </c>
      <c r="AK57" s="184"/>
      <c r="AL57" s="64"/>
      <c r="AM57" s="65"/>
      <c r="AN57" s="66"/>
      <c r="AO57" s="201"/>
      <c r="AP57" s="202"/>
      <c r="AQ57" s="201"/>
      <c r="AR57" s="202"/>
      <c r="AS57" s="201"/>
      <c r="AT57" s="202"/>
      <c r="AU57" s="63">
        <f>SUM(AU56)</f>
        <v>6</v>
      </c>
      <c r="AV57" s="183">
        <f>SUM(AV56:AW56)</f>
        <v>180</v>
      </c>
      <c r="AW57" s="184"/>
      <c r="AX57" s="183">
        <f>SUM(AX56:AY56)</f>
        <v>0</v>
      </c>
      <c r="AY57" s="184"/>
      <c r="AZ57" s="183">
        <f>SUM(AZ56:BA56)</f>
        <v>0</v>
      </c>
      <c r="BA57" s="184"/>
      <c r="BB57" s="183">
        <f>SUM(BB56:BC56)</f>
        <v>0</v>
      </c>
      <c r="BC57" s="184"/>
      <c r="BD57" s="183">
        <f>SUM(BD56:BE56)</f>
        <v>0</v>
      </c>
      <c r="BE57" s="184"/>
      <c r="BF57" s="183">
        <f>SUM(BF56:BG56)</f>
        <v>180</v>
      </c>
      <c r="BG57" s="184"/>
      <c r="BH57" s="67">
        <f>BF57/AV57*100</f>
        <v>100</v>
      </c>
      <c r="BI57" s="199"/>
      <c r="BJ57" s="100"/>
      <c r="BK57" s="195"/>
      <c r="BL57" s="184"/>
      <c r="BM57" s="195"/>
      <c r="BN57" s="184"/>
      <c r="BO57" s="195"/>
      <c r="BP57" s="184"/>
      <c r="BQ57" s="200"/>
      <c r="BR57" s="184"/>
    </row>
    <row r="58" spans="1:70" ht="18" customHeight="1">
      <c r="A58" s="69"/>
      <c r="B58" s="70"/>
      <c r="C58" s="185" t="s">
        <v>106</v>
      </c>
      <c r="D58" s="203"/>
      <c r="E58" s="203"/>
      <c r="F58" s="203"/>
      <c r="G58" s="203"/>
      <c r="H58" s="203"/>
      <c r="I58" s="203"/>
      <c r="J58" s="203"/>
      <c r="K58" s="203"/>
      <c r="L58" s="203"/>
      <c r="M58" s="203"/>
      <c r="N58" s="186"/>
      <c r="O58" s="185">
        <f>O45+O51+O54+O57</f>
        <v>66</v>
      </c>
      <c r="P58" s="186"/>
      <c r="Q58" s="185">
        <f>Q45+Q51+Q54+Q57</f>
        <v>1980</v>
      </c>
      <c r="R58" s="186"/>
      <c r="S58" s="185">
        <f>S45+S51+S54+S57</f>
        <v>1980</v>
      </c>
      <c r="T58" s="186"/>
      <c r="U58" s="185">
        <f>U45+U51+U54+U57</f>
        <v>0</v>
      </c>
      <c r="V58" s="186"/>
      <c r="W58" s="185">
        <f>W45+W51+W54+W57</f>
        <v>1980</v>
      </c>
      <c r="X58" s="186"/>
      <c r="Y58" s="72">
        <f>Y57+Y54+Y51+Y45</f>
        <v>37</v>
      </c>
      <c r="Z58" s="185">
        <f>Z45+Z51+Z54+Z57</f>
        <v>1110</v>
      </c>
      <c r="AA58" s="186"/>
      <c r="AB58" s="185">
        <f>AB45+AB51+AB54+AB57</f>
        <v>126</v>
      </c>
      <c r="AC58" s="186"/>
      <c r="AD58" s="185">
        <f>AD45+AD51+AD54+AD57</f>
        <v>64</v>
      </c>
      <c r="AE58" s="186"/>
      <c r="AF58" s="185">
        <f>AF45+AF51+AF54+AF57</f>
        <v>0</v>
      </c>
      <c r="AG58" s="186"/>
      <c r="AH58" s="185">
        <f>AH45+AH51+AH54+AH57</f>
        <v>62</v>
      </c>
      <c r="AI58" s="186"/>
      <c r="AJ58" s="185">
        <f>AJ45+AJ51+AJ54+AJ57</f>
        <v>984</v>
      </c>
      <c r="AK58" s="186"/>
      <c r="AL58" s="71"/>
      <c r="AM58" s="187"/>
      <c r="AN58" s="186"/>
      <c r="AO58" s="185"/>
      <c r="AP58" s="186"/>
      <c r="AQ58" s="185">
        <v>3</v>
      </c>
      <c r="AR58" s="186"/>
      <c r="AS58" s="185">
        <v>6</v>
      </c>
      <c r="AT58" s="186"/>
      <c r="AU58" s="72">
        <f>AU57+AU54+AU51+AU45</f>
        <v>29</v>
      </c>
      <c r="AV58" s="185">
        <f>AV45+AV51+AV54+AV57</f>
        <v>870</v>
      </c>
      <c r="AW58" s="186"/>
      <c r="AX58" s="185">
        <f>AX45+AX51+AX54+AX57</f>
        <v>78</v>
      </c>
      <c r="AY58" s="186"/>
      <c r="AZ58" s="185">
        <f>AZ45+AZ51+AZ54+AZ57</f>
        <v>40</v>
      </c>
      <c r="BA58" s="186"/>
      <c r="BB58" s="185">
        <f>BB45+BB51+BB54+BB57</f>
        <v>0</v>
      </c>
      <c r="BC58" s="186"/>
      <c r="BD58" s="185">
        <f>BD45+BD51+BD54+BD57</f>
        <v>38</v>
      </c>
      <c r="BE58" s="186"/>
      <c r="BF58" s="185">
        <f>BF45+BF51+BF54+BF57</f>
        <v>792</v>
      </c>
      <c r="BG58" s="186"/>
      <c r="BH58" s="71"/>
      <c r="BI58" s="187"/>
      <c r="BJ58" s="186"/>
      <c r="BK58" s="185"/>
      <c r="BL58" s="186"/>
      <c r="BM58" s="185">
        <v>3</v>
      </c>
      <c r="BN58" s="186"/>
      <c r="BO58" s="185">
        <v>4</v>
      </c>
      <c r="BP58" s="186"/>
      <c r="BQ58" s="194"/>
      <c r="BR58" s="186"/>
    </row>
    <row r="59" spans="1:70" ht="16.5" customHeight="1">
      <c r="A59" s="180" t="s">
        <v>107</v>
      </c>
      <c r="B59" s="112"/>
      <c r="C59" s="112"/>
      <c r="D59" s="112"/>
      <c r="E59" s="112"/>
      <c r="F59" s="112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12"/>
      <c r="AG59" s="112"/>
      <c r="AH59" s="112"/>
      <c r="AI59" s="112"/>
      <c r="AJ59" s="112"/>
      <c r="AK59" s="112"/>
      <c r="AL59" s="112"/>
      <c r="AM59" s="112"/>
      <c r="AN59" s="112"/>
      <c r="AO59" s="112"/>
      <c r="AP59" s="112"/>
      <c r="AQ59" s="112"/>
      <c r="AR59" s="112"/>
      <c r="AS59" s="112"/>
      <c r="AT59" s="112"/>
      <c r="AU59" s="112"/>
      <c r="AV59" s="112"/>
      <c r="AW59" s="112"/>
      <c r="AX59" s="112"/>
      <c r="AY59" s="112"/>
      <c r="AZ59" s="112"/>
      <c r="BA59" s="112"/>
      <c r="BB59" s="112"/>
      <c r="BC59" s="112"/>
      <c r="BD59" s="112"/>
      <c r="BE59" s="112"/>
      <c r="BF59" s="112"/>
      <c r="BG59" s="112"/>
      <c r="BH59" s="112"/>
      <c r="BI59" s="112"/>
      <c r="BJ59" s="112"/>
      <c r="BK59" s="112"/>
      <c r="BL59" s="112"/>
      <c r="BM59" s="112"/>
      <c r="BN59" s="112"/>
      <c r="BO59" s="112"/>
      <c r="BP59" s="112"/>
      <c r="BQ59" s="112"/>
      <c r="BR59" s="113"/>
    </row>
    <row r="60" spans="1:70" ht="15.75" customHeight="1">
      <c r="A60" s="50">
        <v>1</v>
      </c>
      <c r="B60" s="58"/>
      <c r="C60" s="167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3"/>
      <c r="P60" s="155"/>
      <c r="Q60" s="163">
        <f>O60*30</f>
        <v>0</v>
      </c>
      <c r="R60" s="155"/>
      <c r="S60" s="153">
        <f>W60</f>
        <v>0</v>
      </c>
      <c r="T60" s="155"/>
      <c r="U60" s="153"/>
      <c r="V60" s="155"/>
      <c r="W60" s="153">
        <f>Z60+AV60</f>
        <v>0</v>
      </c>
      <c r="X60" s="155"/>
      <c r="Y60" s="52"/>
      <c r="Z60" s="153">
        <f>Y60*30</f>
        <v>0</v>
      </c>
      <c r="AA60" s="155"/>
      <c r="AB60" s="153">
        <f>AD60+AF60+AH60</f>
        <v>0</v>
      </c>
      <c r="AC60" s="155"/>
      <c r="AD60" s="153"/>
      <c r="AE60" s="155"/>
      <c r="AF60" s="153"/>
      <c r="AG60" s="155"/>
      <c r="AH60" s="153"/>
      <c r="AI60" s="155"/>
      <c r="AJ60" s="153">
        <f>Z60-AB60</f>
        <v>0</v>
      </c>
      <c r="AK60" s="155"/>
      <c r="AL60" s="53" t="e">
        <f>AJ60/Z60*100</f>
        <v>#DIV/0!</v>
      </c>
      <c r="AM60" s="163"/>
      <c r="AN60" s="155"/>
      <c r="AO60" s="153"/>
      <c r="AP60" s="155"/>
      <c r="AQ60" s="153"/>
      <c r="AR60" s="155"/>
      <c r="AS60" s="153"/>
      <c r="AT60" s="155"/>
      <c r="AU60" s="52"/>
      <c r="AV60" s="153">
        <f>AU60*30</f>
        <v>0</v>
      </c>
      <c r="AW60" s="155"/>
      <c r="AX60" s="153">
        <f>AZ60+BB60+BD60</f>
        <v>0</v>
      </c>
      <c r="AY60" s="154"/>
      <c r="AZ60" s="153"/>
      <c r="BA60" s="155"/>
      <c r="BB60" s="153"/>
      <c r="BC60" s="155"/>
      <c r="BD60" s="153"/>
      <c r="BE60" s="155"/>
      <c r="BF60" s="153">
        <f>AV60-AX60</f>
        <v>0</v>
      </c>
      <c r="BG60" s="155"/>
      <c r="BH60" s="53" t="e">
        <f>BF60/AV60*100</f>
        <v>#DIV/0!</v>
      </c>
      <c r="BI60" s="163"/>
      <c r="BJ60" s="155"/>
      <c r="BK60" s="153"/>
      <c r="BL60" s="166"/>
      <c r="BM60" s="153"/>
      <c r="BN60" s="155"/>
      <c r="BO60" s="153"/>
      <c r="BP60" s="166"/>
      <c r="BQ60" s="191"/>
      <c r="BR60" s="155"/>
    </row>
    <row r="61" spans="1:70" ht="15.75" customHeight="1">
      <c r="A61" s="50">
        <v>2</v>
      </c>
      <c r="B61" s="58"/>
      <c r="C61" s="167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3"/>
      <c r="P61" s="155"/>
      <c r="Q61" s="163">
        <f>O61*30</f>
        <v>0</v>
      </c>
      <c r="R61" s="155"/>
      <c r="S61" s="153">
        <f>W61</f>
        <v>0</v>
      </c>
      <c r="T61" s="155"/>
      <c r="U61" s="153"/>
      <c r="V61" s="155"/>
      <c r="W61" s="153">
        <f>Z61+AV61</f>
        <v>0</v>
      </c>
      <c r="X61" s="155"/>
      <c r="Y61" s="52"/>
      <c r="Z61" s="153">
        <f>Y61*30</f>
        <v>0</v>
      </c>
      <c r="AA61" s="155"/>
      <c r="AB61" s="153">
        <f>AD61+AF61+AH61</f>
        <v>0</v>
      </c>
      <c r="AC61" s="155"/>
      <c r="AD61" s="153"/>
      <c r="AE61" s="155"/>
      <c r="AF61" s="153"/>
      <c r="AG61" s="155"/>
      <c r="AH61" s="153"/>
      <c r="AI61" s="155"/>
      <c r="AJ61" s="153">
        <f>Z61-AB61</f>
        <v>0</v>
      </c>
      <c r="AK61" s="155"/>
      <c r="AL61" s="53" t="e">
        <f>AJ61/Z61*100</f>
        <v>#DIV/0!</v>
      </c>
      <c r="AM61" s="163"/>
      <c r="AN61" s="155"/>
      <c r="AO61" s="153"/>
      <c r="AP61" s="155"/>
      <c r="AQ61" s="153"/>
      <c r="AR61" s="155"/>
      <c r="AS61" s="153"/>
      <c r="AT61" s="155"/>
      <c r="AU61" s="52"/>
      <c r="AV61" s="153">
        <f>AU61*30</f>
        <v>0</v>
      </c>
      <c r="AW61" s="155"/>
      <c r="AX61" s="153">
        <f>AZ61+BB61+BD61</f>
        <v>0</v>
      </c>
      <c r="AY61" s="154"/>
      <c r="AZ61" s="153"/>
      <c r="BA61" s="155"/>
      <c r="BB61" s="153"/>
      <c r="BC61" s="155"/>
      <c r="BD61" s="153"/>
      <c r="BE61" s="155"/>
      <c r="BF61" s="153">
        <f>AV61-AX61</f>
        <v>0</v>
      </c>
      <c r="BG61" s="155"/>
      <c r="BH61" s="53" t="e">
        <f>BF61/AV61*100</f>
        <v>#DIV/0!</v>
      </c>
      <c r="BI61" s="163"/>
      <c r="BJ61" s="155"/>
      <c r="BK61" s="153"/>
      <c r="BL61" s="166"/>
      <c r="BM61" s="153"/>
      <c r="BN61" s="155"/>
      <c r="BO61" s="153"/>
      <c r="BP61" s="166"/>
      <c r="BQ61" s="191"/>
      <c r="BR61" s="155"/>
    </row>
    <row r="62" spans="1:70" ht="16.5" customHeight="1">
      <c r="A62" s="73"/>
      <c r="B62" s="68"/>
      <c r="C62" s="74"/>
      <c r="D62" s="74"/>
      <c r="E62" s="74"/>
      <c r="F62" s="74"/>
      <c r="G62" s="74"/>
      <c r="H62" s="74"/>
      <c r="I62" s="74"/>
      <c r="J62" s="73"/>
      <c r="K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189" t="s">
        <v>108</v>
      </c>
      <c r="X62" s="108"/>
      <c r="Y62" s="108"/>
      <c r="Z62" s="108"/>
      <c r="AA62" s="108"/>
      <c r="AB62" s="108"/>
      <c r="AC62" s="108"/>
      <c r="AD62" s="108"/>
      <c r="AE62" s="108"/>
      <c r="AF62" s="108"/>
      <c r="AG62" s="108"/>
      <c r="AH62" s="108"/>
      <c r="AI62" s="108"/>
      <c r="AJ62" s="108"/>
      <c r="AK62" s="73"/>
      <c r="AL62" s="74"/>
      <c r="AM62" s="73"/>
      <c r="AN62" s="73"/>
      <c r="AO62" s="73"/>
      <c r="AP62" s="73"/>
      <c r="AQ62" s="73"/>
      <c r="AR62" s="73"/>
      <c r="AS62" s="73"/>
      <c r="AT62" s="73"/>
      <c r="AU62" s="76"/>
      <c r="AV62" s="73"/>
      <c r="AW62" s="73"/>
      <c r="AX62" s="73"/>
      <c r="AY62" s="73"/>
      <c r="AZ62" s="73"/>
      <c r="BA62" s="189" t="s">
        <v>109</v>
      </c>
      <c r="BB62" s="108"/>
      <c r="BC62" s="108"/>
      <c r="BD62" s="108"/>
      <c r="BE62" s="108"/>
      <c r="BF62" s="108"/>
      <c r="BG62" s="108"/>
      <c r="BH62" s="108"/>
      <c r="BI62" s="108"/>
      <c r="BJ62" s="108"/>
      <c r="BK62" s="108"/>
      <c r="BL62" s="108"/>
      <c r="BM62" s="74"/>
      <c r="BN62" s="74"/>
      <c r="BO62" s="74"/>
      <c r="BP62" s="73"/>
      <c r="BQ62" s="73"/>
      <c r="BR62" s="73"/>
    </row>
    <row r="63" spans="1:70" ht="32.25" customHeight="1">
      <c r="A63" s="73"/>
      <c r="B63" s="68"/>
      <c r="C63" s="74"/>
      <c r="D63" s="74"/>
      <c r="E63" s="74"/>
      <c r="F63" s="74"/>
      <c r="G63" s="77" t="s">
        <v>44</v>
      </c>
      <c r="H63" s="111" t="s">
        <v>110</v>
      </c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12"/>
      <c r="AG63" s="113"/>
      <c r="AH63" s="111" t="s">
        <v>111</v>
      </c>
      <c r="AI63" s="112"/>
      <c r="AJ63" s="112"/>
      <c r="AK63" s="113"/>
      <c r="AL63" s="111" t="s">
        <v>112</v>
      </c>
      <c r="AM63" s="112"/>
      <c r="AN63" s="112"/>
      <c r="AO63" s="112"/>
      <c r="AP63" s="113"/>
      <c r="AQ63" s="111" t="s">
        <v>113</v>
      </c>
      <c r="AR63" s="112"/>
      <c r="AS63" s="112"/>
      <c r="AT63" s="112"/>
      <c r="AU63" s="112"/>
      <c r="AV63" s="112"/>
      <c r="AW63" s="112"/>
      <c r="AX63" s="112"/>
      <c r="AY63" s="113"/>
      <c r="AZ63" s="74"/>
      <c r="BA63" s="111" t="s">
        <v>114</v>
      </c>
      <c r="BB63" s="112"/>
      <c r="BC63" s="112"/>
      <c r="BD63" s="112"/>
      <c r="BE63" s="112"/>
      <c r="BF63" s="112"/>
      <c r="BG63" s="112"/>
      <c r="BH63" s="112"/>
      <c r="BI63" s="112"/>
      <c r="BJ63" s="113"/>
      <c r="BK63" s="111" t="s">
        <v>115</v>
      </c>
      <c r="BL63" s="112"/>
      <c r="BM63" s="112"/>
      <c r="BN63" s="112"/>
      <c r="BO63" s="112"/>
      <c r="BP63" s="112"/>
      <c r="BQ63" s="113"/>
      <c r="BR63" s="78"/>
    </row>
    <row r="64" spans="1:70" ht="16.5" customHeight="1">
      <c r="A64" s="73"/>
      <c r="B64" s="68"/>
      <c r="C64" s="74"/>
      <c r="D64" s="74"/>
      <c r="E64" s="74"/>
      <c r="F64" s="74"/>
      <c r="G64" s="77" t="s">
        <v>116</v>
      </c>
      <c r="H64" s="188" t="s">
        <v>159</v>
      </c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12"/>
      <c r="AG64" s="113"/>
      <c r="AH64" s="180">
        <v>4</v>
      </c>
      <c r="AI64" s="112"/>
      <c r="AJ64" s="112"/>
      <c r="AK64" s="113"/>
      <c r="AL64" s="180">
        <v>180</v>
      </c>
      <c r="AM64" s="112"/>
      <c r="AN64" s="112"/>
      <c r="AO64" s="112"/>
      <c r="AP64" s="113"/>
      <c r="AQ64" s="180" t="s">
        <v>118</v>
      </c>
      <c r="AR64" s="112"/>
      <c r="AS64" s="112"/>
      <c r="AT64" s="112"/>
      <c r="AU64" s="112"/>
      <c r="AV64" s="112"/>
      <c r="AW64" s="112"/>
      <c r="AX64" s="112"/>
      <c r="AY64" s="113"/>
      <c r="AZ64" s="68"/>
      <c r="BA64" s="188" t="s">
        <v>119</v>
      </c>
      <c r="BB64" s="112"/>
      <c r="BC64" s="112"/>
      <c r="BD64" s="112"/>
      <c r="BE64" s="112"/>
      <c r="BF64" s="112"/>
      <c r="BG64" s="112"/>
      <c r="BH64" s="112"/>
      <c r="BI64" s="112"/>
      <c r="BJ64" s="113"/>
      <c r="BK64" s="180">
        <v>8</v>
      </c>
      <c r="BL64" s="112"/>
      <c r="BM64" s="112"/>
      <c r="BN64" s="112"/>
      <c r="BO64" s="112"/>
      <c r="BP64" s="112"/>
      <c r="BQ64" s="113"/>
      <c r="BR64" s="73"/>
    </row>
    <row r="65" spans="1:70" ht="66" customHeight="1">
      <c r="A65" s="73"/>
      <c r="B65" s="68"/>
      <c r="C65" s="74"/>
      <c r="D65" s="74"/>
      <c r="E65" s="74"/>
      <c r="F65" s="74"/>
      <c r="G65" s="77"/>
      <c r="H65" s="180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12"/>
      <c r="AG65" s="113"/>
      <c r="AH65" s="180"/>
      <c r="AI65" s="112"/>
      <c r="AJ65" s="112"/>
      <c r="AK65" s="113"/>
      <c r="AL65" s="180"/>
      <c r="AM65" s="112"/>
      <c r="AN65" s="112"/>
      <c r="AO65" s="112"/>
      <c r="AP65" s="113"/>
      <c r="AQ65" s="180"/>
      <c r="AR65" s="112"/>
      <c r="AS65" s="112"/>
      <c r="AT65" s="112"/>
      <c r="AU65" s="112"/>
      <c r="AV65" s="112"/>
      <c r="AW65" s="112"/>
      <c r="AX65" s="112"/>
      <c r="AY65" s="113"/>
      <c r="AZ65" s="68"/>
      <c r="BA65" s="188" t="s">
        <v>185</v>
      </c>
      <c r="BB65" s="112"/>
      <c r="BC65" s="112"/>
      <c r="BD65" s="112"/>
      <c r="BE65" s="112"/>
      <c r="BF65" s="112"/>
      <c r="BG65" s="112"/>
      <c r="BH65" s="112"/>
      <c r="BI65" s="112"/>
      <c r="BJ65" s="113"/>
      <c r="BK65" s="180">
        <v>8</v>
      </c>
      <c r="BL65" s="112"/>
      <c r="BM65" s="112"/>
      <c r="BN65" s="112"/>
      <c r="BO65" s="112"/>
      <c r="BP65" s="112"/>
      <c r="BQ65" s="113"/>
      <c r="BR65" s="73"/>
    </row>
    <row r="66" spans="1:70" ht="15.75" customHeight="1">
      <c r="A66" s="73"/>
      <c r="B66" s="73"/>
      <c r="C66" s="73"/>
      <c r="D66" s="73"/>
      <c r="E66" s="73"/>
      <c r="F66" s="73"/>
      <c r="G66" s="73"/>
      <c r="H66" s="73"/>
      <c r="I66" s="73"/>
      <c r="J66" s="73"/>
      <c r="K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6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O66" s="73"/>
      <c r="AP66" s="73"/>
      <c r="AQ66" s="73"/>
      <c r="AR66" s="73"/>
      <c r="AS66" s="73"/>
      <c r="AT66" s="73"/>
      <c r="AU66" s="76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</row>
    <row r="67" spans="1:70" ht="15.75" customHeight="1">
      <c r="A67" s="73"/>
      <c r="B67" s="192" t="s">
        <v>121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73"/>
      <c r="W67" s="73"/>
      <c r="X67" s="73"/>
      <c r="Y67" s="76"/>
      <c r="Z67" s="73"/>
      <c r="AA67" s="73"/>
      <c r="AB67" s="73"/>
      <c r="AC67" s="73"/>
      <c r="AD67" s="192" t="s">
        <v>122</v>
      </c>
      <c r="AE67" s="107"/>
      <c r="AF67" s="107"/>
      <c r="AG67" s="107"/>
      <c r="AH67" s="107"/>
      <c r="AI67" s="107"/>
      <c r="AJ67" s="107"/>
      <c r="AK67" s="107"/>
      <c r="AL67" s="107"/>
      <c r="AM67" s="107"/>
      <c r="AN67" s="107"/>
      <c r="AO67" s="107"/>
      <c r="AP67" s="107"/>
      <c r="AQ67" s="107"/>
      <c r="AR67" s="107"/>
      <c r="AS67" s="107"/>
      <c r="AT67" s="107"/>
      <c r="AU67" s="107"/>
      <c r="AV67" s="107"/>
      <c r="AW67" s="107"/>
      <c r="AX67" s="107"/>
      <c r="AY67" s="107"/>
      <c r="AZ67" s="107"/>
      <c r="BA67" s="107"/>
      <c r="BB67" s="107"/>
      <c r="BC67" s="107"/>
      <c r="BD67" s="107"/>
      <c r="BE67" s="107"/>
      <c r="BF67" s="107"/>
      <c r="BG67" s="107"/>
      <c r="BH67" s="107"/>
      <c r="BI67" s="107"/>
      <c r="BJ67" s="107"/>
      <c r="BK67" s="107"/>
      <c r="BL67" s="107"/>
      <c r="BM67" s="107"/>
      <c r="BN67" s="107"/>
      <c r="BO67" s="107"/>
      <c r="BP67" s="107"/>
      <c r="BQ67" s="73"/>
      <c r="BR67" s="73"/>
    </row>
    <row r="68" spans="1:70" ht="15.75" customHeight="1">
      <c r="A68" s="73"/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3"/>
      <c r="W68" s="73"/>
      <c r="X68" s="73"/>
      <c r="Y68" s="76"/>
      <c r="Z68" s="73"/>
      <c r="AA68" s="73"/>
      <c r="AB68" s="73"/>
      <c r="AC68" s="73"/>
      <c r="AD68" s="74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O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</row>
    <row r="69" spans="1:70" ht="12" customHeight="1">
      <c r="A69" s="73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3"/>
      <c r="W69" s="73"/>
      <c r="X69" s="73"/>
      <c r="Y69" s="76"/>
      <c r="Z69" s="73"/>
      <c r="AA69" s="73"/>
      <c r="AB69" s="73"/>
      <c r="AC69" s="73"/>
      <c r="AD69" s="74"/>
      <c r="AE69" s="73"/>
      <c r="AF69" s="73"/>
      <c r="AG69" s="73"/>
      <c r="AH69" s="73"/>
      <c r="AI69" s="73"/>
      <c r="AJ69" s="73"/>
      <c r="AK69" s="73"/>
      <c r="AL69" s="73"/>
      <c r="AM69" s="73"/>
      <c r="AN69" s="73"/>
      <c r="AO69" s="73"/>
      <c r="AP69" s="73"/>
      <c r="AQ69" s="73"/>
      <c r="AR69" s="73"/>
      <c r="AS69" s="73"/>
      <c r="AT69" s="73"/>
      <c r="AU69" s="73"/>
      <c r="AV69" s="73"/>
      <c r="AW69" s="73"/>
      <c r="AX69" s="73"/>
      <c r="AY69" s="73"/>
      <c r="AZ69" s="73"/>
      <c r="BA69" s="73"/>
      <c r="BB69" s="73"/>
      <c r="BC69" s="73"/>
      <c r="BD69" s="73"/>
      <c r="BE69" s="73"/>
      <c r="BF69" s="73"/>
      <c r="BG69" s="73"/>
      <c r="BH69" s="73"/>
      <c r="BI69" s="73"/>
      <c r="BJ69" s="73"/>
      <c r="BK69" s="73"/>
      <c r="BL69" s="73"/>
      <c r="BM69" s="73"/>
      <c r="BN69" s="73"/>
      <c r="BO69" s="73"/>
      <c r="BP69" s="73"/>
      <c r="BQ69" s="73"/>
      <c r="BR69" s="73"/>
    </row>
    <row r="70" spans="1:70" ht="15.75" customHeight="1">
      <c r="A70" s="73"/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3"/>
      <c r="W70" s="73"/>
      <c r="X70" s="73"/>
      <c r="Y70" s="76"/>
      <c r="Z70" s="73"/>
      <c r="AA70" s="73"/>
      <c r="AB70" s="73"/>
      <c r="AC70" s="73"/>
      <c r="AD70" s="74"/>
      <c r="AE70" s="73"/>
      <c r="AF70" s="73"/>
      <c r="AG70" s="73"/>
      <c r="AH70" s="73"/>
      <c r="AI70" s="73"/>
      <c r="AJ70" s="73"/>
      <c r="AK70" s="73"/>
      <c r="AL70" s="73"/>
      <c r="AM70" s="73"/>
      <c r="AN70" s="73"/>
      <c r="AO70" s="73"/>
      <c r="AP70" s="73"/>
      <c r="AQ70" s="73"/>
      <c r="AR70" s="73"/>
      <c r="AS70" s="73"/>
      <c r="AT70" s="73"/>
      <c r="AU70" s="73"/>
      <c r="AV70" s="73"/>
      <c r="AW70" s="73"/>
      <c r="AX70" s="73"/>
      <c r="AY70" s="73"/>
      <c r="AZ70" s="73"/>
      <c r="BA70" s="73"/>
      <c r="BB70" s="73"/>
      <c r="BC70" s="73"/>
      <c r="BD70" s="73"/>
      <c r="BE70" s="73"/>
      <c r="BF70" s="73"/>
      <c r="BG70" s="73"/>
      <c r="BH70" s="73"/>
      <c r="BI70" s="73"/>
      <c r="BJ70" s="73"/>
      <c r="BK70" s="73"/>
      <c r="BL70" s="73"/>
      <c r="BM70" s="73"/>
      <c r="BN70" s="73"/>
      <c r="BO70" s="73"/>
      <c r="BP70" s="73"/>
      <c r="BQ70" s="73"/>
      <c r="BR70" s="73"/>
    </row>
    <row r="71" spans="1:70" ht="15.75" customHeight="1">
      <c r="A71" s="73"/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3"/>
      <c r="W71" s="73"/>
      <c r="X71" s="73"/>
      <c r="Y71" s="76"/>
      <c r="Z71" s="73"/>
      <c r="AA71" s="73"/>
      <c r="AB71" s="73"/>
      <c r="AC71" s="73"/>
      <c r="AD71" s="74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O71" s="73"/>
      <c r="AP71" s="73"/>
      <c r="AQ71" s="73"/>
      <c r="AR71" s="73"/>
      <c r="AS71" s="73"/>
      <c r="AT71" s="73"/>
      <c r="AU71" s="73"/>
      <c r="AV71" s="73"/>
      <c r="AW71" s="73"/>
      <c r="AX71" s="73"/>
      <c r="AY71" s="73"/>
      <c r="AZ71" s="73"/>
      <c r="BA71" s="73"/>
      <c r="BB71" s="73"/>
      <c r="BC71" s="73"/>
      <c r="BD71" s="73"/>
      <c r="BE71" s="73"/>
      <c r="BF71" s="73"/>
      <c r="BG71" s="73"/>
      <c r="BH71" s="73"/>
      <c r="BI71" s="73"/>
      <c r="BJ71" s="73"/>
      <c r="BK71" s="73"/>
      <c r="BL71" s="73"/>
      <c r="BM71" s="73"/>
      <c r="BN71" s="73"/>
      <c r="BO71" s="73"/>
      <c r="BP71" s="73"/>
      <c r="BQ71" s="73"/>
      <c r="BR71" s="73"/>
    </row>
    <row r="72" spans="1:70" ht="15.75" customHeight="1">
      <c r="A72" s="73"/>
      <c r="B72" s="74"/>
      <c r="C72" s="74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3"/>
      <c r="W72" s="73"/>
      <c r="X72" s="73"/>
      <c r="Y72" s="76"/>
      <c r="Z72" s="73"/>
      <c r="AA72" s="73"/>
      <c r="AB72" s="73"/>
      <c r="AC72" s="73"/>
      <c r="AD72" s="74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O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</row>
    <row r="73" spans="1:70" ht="12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79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79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</row>
    <row r="74" spans="1:70" ht="12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79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79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</row>
    <row r="75" spans="1:70" ht="12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79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79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</row>
    <row r="76" spans="1:70" ht="12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79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79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</row>
    <row r="77" spans="1:70" ht="12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79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79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</row>
    <row r="78" spans="1:70" ht="12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79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79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</row>
    <row r="79" spans="1:70" ht="12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79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79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</row>
    <row r="80" spans="1:70" ht="12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79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79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</row>
    <row r="81" spans="1:70" ht="12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79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79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</row>
    <row r="82" spans="1:70" ht="12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79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79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</row>
    <row r="83" spans="1:70" ht="12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79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79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</row>
    <row r="84" spans="1:70" ht="12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79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79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</row>
    <row r="85" spans="1:70" ht="12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79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79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</row>
    <row r="86" spans="1:70" ht="12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79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79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</row>
    <row r="87" spans="1:70" ht="12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79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79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</row>
    <row r="88" spans="1:70" ht="12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79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79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</row>
    <row r="89" spans="1:70" ht="12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79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79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</row>
    <row r="90" spans="1:70" ht="12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79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79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</row>
    <row r="91" spans="1:70" ht="12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79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79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</row>
    <row r="92" spans="1:70" ht="12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79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79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</row>
    <row r="93" spans="1:70" ht="12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79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79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</row>
    <row r="94" spans="1:70" ht="12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79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79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</row>
    <row r="95" spans="1:70" ht="12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79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79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</row>
    <row r="96" spans="1:70" ht="12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79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79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</row>
    <row r="97" spans="1:70" ht="12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79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79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</row>
    <row r="98" spans="1:70" ht="12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79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79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</row>
    <row r="99" spans="1:70" ht="12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79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79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</row>
    <row r="100" spans="1:70" ht="12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79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79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</row>
    <row r="101" spans="1:70" ht="12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79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79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</row>
    <row r="102" spans="1:70" ht="12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79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79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</row>
    <row r="103" spans="1:70" ht="12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79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79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</row>
    <row r="104" spans="1:70" ht="12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79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79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</row>
    <row r="105" spans="1:70" ht="12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79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79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</row>
    <row r="106" spans="1:70" ht="12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79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79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</row>
    <row r="107" spans="1:70" ht="12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79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79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</row>
    <row r="108" spans="1:70" ht="12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79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79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</row>
    <row r="109" spans="1:70" ht="12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79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79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</row>
    <row r="110" spans="1:70" ht="12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79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79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</row>
    <row r="111" spans="1:70" ht="12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79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79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</row>
    <row r="112" spans="1:70" ht="12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79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79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</row>
    <row r="113" spans="1:70" ht="12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79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79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</row>
    <row r="114" spans="1:70" ht="12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79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79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</row>
    <row r="115" spans="1:70" ht="12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79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79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</row>
    <row r="116" spans="1:70" ht="12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79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79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</row>
    <row r="117" spans="1:70" ht="12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79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79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</row>
    <row r="118" spans="1:70" ht="12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79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79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</row>
    <row r="119" spans="1:70" ht="12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79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79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</row>
    <row r="120" spans="1:70" ht="12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79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79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</row>
    <row r="121" spans="1:70" ht="12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79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79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</row>
    <row r="122" spans="1:70" ht="12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79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79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</row>
    <row r="123" spans="1:70" ht="12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79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79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</row>
    <row r="124" spans="1:70" ht="12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79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79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</row>
    <row r="125" spans="1:70" ht="12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79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79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</row>
    <row r="126" spans="1:70" ht="12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79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79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</row>
    <row r="127" spans="1:70" ht="12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79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79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</row>
    <row r="128" spans="1:70" ht="12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79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79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</row>
    <row r="129" spans="1:70" ht="12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79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79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</row>
    <row r="130" spans="1:70" ht="12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79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79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</row>
    <row r="131" spans="1:70" ht="12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79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79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</row>
    <row r="132" spans="1:70" ht="12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79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79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</row>
    <row r="133" spans="1:70" ht="12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79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79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</row>
    <row r="134" spans="1:70" ht="12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79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79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</row>
    <row r="135" spans="1:70" ht="12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79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79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</row>
    <row r="136" spans="1:70" ht="12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79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79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</row>
    <row r="137" spans="1:70" ht="12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79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79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</row>
    <row r="138" spans="1:70" ht="12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79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79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</row>
    <row r="139" spans="1:70" ht="12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79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79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</row>
    <row r="140" spans="1:70" ht="12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79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79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</row>
    <row r="141" spans="1:70" ht="12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79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79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</row>
    <row r="142" spans="1:70" ht="12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79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79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</row>
    <row r="143" spans="1:70" ht="12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79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79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</row>
    <row r="144" spans="1:70" ht="12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79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79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</row>
    <row r="145" spans="1:70" ht="12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79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79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</row>
    <row r="146" spans="1:70" ht="12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79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79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</row>
    <row r="147" spans="1:70" ht="12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79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79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</row>
    <row r="148" spans="1:70" ht="12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79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79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</row>
    <row r="149" spans="1:70" ht="12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79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79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</row>
    <row r="150" spans="1:70" ht="12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79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79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</row>
    <row r="151" spans="1:70" ht="12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79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79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</row>
    <row r="152" spans="1:70" ht="12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79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79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</row>
    <row r="153" spans="1:70" ht="12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79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79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</row>
    <row r="154" spans="1:70" ht="12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79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79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</row>
    <row r="155" spans="1:70" ht="12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79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79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</row>
    <row r="156" spans="1:70" ht="12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79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79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</row>
    <row r="157" spans="1:70" ht="12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79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79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</row>
    <row r="158" spans="1:70" ht="12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79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79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</row>
    <row r="159" spans="1:70" ht="12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79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79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</row>
    <row r="160" spans="1:70" ht="12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79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79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</row>
    <row r="161" spans="1:70" ht="12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79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79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</row>
    <row r="162" spans="1:70" ht="12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79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79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</row>
    <row r="163" spans="1:70" ht="12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79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79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</row>
    <row r="164" spans="1:70" ht="12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79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79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</row>
    <row r="165" spans="1:70" ht="12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79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79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</row>
    <row r="166" spans="1:70" ht="12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79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79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</row>
    <row r="167" spans="1:70" ht="12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79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79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</row>
    <row r="168" spans="1:70" ht="12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79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79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</row>
    <row r="169" spans="1:70" ht="12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79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79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</row>
    <row r="170" spans="1:70" ht="12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79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79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</row>
    <row r="171" spans="1:70" ht="12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79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79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</row>
    <row r="172" spans="1:70" ht="12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79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79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</row>
    <row r="173" spans="1:70" ht="12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79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79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</row>
    <row r="174" spans="1:70" ht="12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79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79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</row>
    <row r="175" spans="1:70" ht="12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79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79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</row>
    <row r="176" spans="1:70" ht="12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79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79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</row>
    <row r="177" spans="1:70" ht="12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79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79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</row>
    <row r="178" spans="1:70" ht="12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79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79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</row>
    <row r="179" spans="1:70" ht="12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79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79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</row>
    <row r="180" spans="1:70" ht="12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79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79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</row>
    <row r="181" spans="1:70" ht="12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79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79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</row>
    <row r="182" spans="1:70" ht="12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79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79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</row>
    <row r="183" spans="1:70" ht="12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79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79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</row>
    <row r="184" spans="1:70" ht="12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79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79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</row>
    <row r="185" spans="1:70" ht="12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79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79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</row>
    <row r="186" spans="1:70" ht="12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79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79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</row>
    <row r="187" spans="1:70" ht="12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79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79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</row>
    <row r="188" spans="1:70" ht="12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79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79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</row>
    <row r="189" spans="1:70" ht="12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79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79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</row>
    <row r="190" spans="1:70" ht="12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79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79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</row>
    <row r="191" spans="1:70" ht="12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79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79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</row>
    <row r="192" spans="1:70" ht="12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79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79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</row>
    <row r="193" spans="1:70" ht="12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79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79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</row>
    <row r="194" spans="1:70" ht="12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79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79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</row>
    <row r="195" spans="1:70" ht="12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79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79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</row>
    <row r="196" spans="1:70" ht="12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79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79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</row>
    <row r="197" spans="1:70" ht="12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79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79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</row>
    <row r="198" spans="1:70" ht="12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79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79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</row>
    <row r="199" spans="1:70" ht="12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79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79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</row>
    <row r="200" spans="1:70" ht="12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79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79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</row>
    <row r="201" spans="1:70" ht="12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79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79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</row>
    <row r="202" spans="1:70" ht="12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79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79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</row>
    <row r="203" spans="1:70" ht="12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79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79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</row>
    <row r="204" spans="1:70" ht="12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79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79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</row>
    <row r="205" spans="1:70" ht="12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79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79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</row>
    <row r="206" spans="1:70" ht="12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79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79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</row>
    <row r="207" spans="1:70" ht="12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79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79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</row>
    <row r="208" spans="1:70" ht="12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79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79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</row>
    <row r="209" spans="1:70" ht="12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79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79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</row>
    <row r="210" spans="1:70" ht="12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79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79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</row>
    <row r="211" spans="1:70" ht="12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79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79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</row>
    <row r="212" spans="1:70" ht="12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79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79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</row>
    <row r="213" spans="1:70" ht="12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79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79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</row>
    <row r="214" spans="1:70" ht="12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79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79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</row>
    <row r="215" spans="1:70" ht="12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79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79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</row>
    <row r="216" spans="1:70" ht="12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79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79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</row>
    <row r="217" spans="1:70" ht="12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79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79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</row>
    <row r="218" spans="1:70" ht="12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79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79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</row>
    <row r="219" spans="1:70" ht="12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79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79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</row>
    <row r="220" spans="1:70" ht="12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79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79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</row>
    <row r="221" spans="1:70" ht="12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79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79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</row>
    <row r="222" spans="1:70" ht="12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79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79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</row>
    <row r="223" spans="1:70" ht="12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79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79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</row>
    <row r="224" spans="1:70" ht="12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79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79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</row>
    <row r="225" spans="1:70" ht="12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79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79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</row>
    <row r="226" spans="1:70" ht="12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79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79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</row>
    <row r="227" spans="1:70" ht="12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79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79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</row>
    <row r="228" spans="1:70" ht="12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79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79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</row>
    <row r="229" spans="1:70" ht="12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79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79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</row>
    <row r="230" spans="1:70" ht="12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79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79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</row>
    <row r="231" spans="1:70" ht="12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79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79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</row>
    <row r="232" spans="1:70" ht="12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79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79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</row>
    <row r="233" spans="1:70" ht="12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79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79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</row>
    <row r="234" spans="1:70" ht="12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79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79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</row>
    <row r="235" spans="1:70" ht="12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79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79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</row>
    <row r="236" spans="1:70" ht="12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79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79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</row>
    <row r="237" spans="1:70" ht="12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79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79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</row>
    <row r="238" spans="1:70" ht="12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79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79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</row>
    <row r="239" spans="1:70" ht="12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79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79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</row>
    <row r="240" spans="1:70" ht="12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79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79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</row>
    <row r="241" spans="1:70" ht="12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79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79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</row>
    <row r="242" spans="1:70" ht="12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79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79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</row>
    <row r="243" spans="1:70" ht="12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79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79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</row>
    <row r="244" spans="1:70" ht="12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79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79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</row>
    <row r="245" spans="1:70" ht="12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79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79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</row>
    <row r="246" spans="1:70" ht="12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79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79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</row>
    <row r="247" spans="1:70" ht="12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79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79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</row>
    <row r="248" spans="1:70" ht="12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79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79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</row>
    <row r="249" spans="1:70" ht="12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79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79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</row>
    <row r="250" spans="1:70" ht="12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79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79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</row>
    <row r="251" spans="1:70" ht="12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79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79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</row>
    <row r="252" spans="1:70" ht="12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79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79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</row>
    <row r="253" spans="1:70" ht="12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79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79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</row>
    <row r="254" spans="1:70" ht="12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79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79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</row>
    <row r="255" spans="1:70" ht="12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79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79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</row>
    <row r="256" spans="1:70" ht="12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79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79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</row>
    <row r="257" spans="1:70" ht="12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79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79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</row>
    <row r="258" spans="1:70" ht="12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79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79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</row>
    <row r="259" spans="1:70" ht="12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79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79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</row>
    <row r="260" spans="1:70" ht="12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79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79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</row>
    <row r="261" spans="1:70" ht="12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79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79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</row>
    <row r="262" spans="1:70" ht="12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79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79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</row>
    <row r="263" spans="1:70" ht="12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79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79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</row>
    <row r="264" spans="1:70" ht="12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79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79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</row>
    <row r="265" spans="1:70" ht="12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79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79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</row>
    <row r="266" spans="1:70" ht="12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79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79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</row>
    <row r="267" spans="1:70" ht="12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79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79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</row>
    <row r="268" spans="1:70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</row>
    <row r="269" spans="1:70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</row>
    <row r="270" spans="1:70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</row>
    <row r="271" spans="1:70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</row>
    <row r="272" spans="1:70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</row>
    <row r="273" spans="1:70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</row>
    <row r="274" spans="1:70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</row>
    <row r="275" spans="1:70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</row>
    <row r="276" spans="1:70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</row>
    <row r="277" spans="1:70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</row>
    <row r="278" spans="1:70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</row>
    <row r="279" spans="1:70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</row>
    <row r="280" spans="1:70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</row>
    <row r="281" spans="1:70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</row>
    <row r="282" spans="1:70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</row>
    <row r="283" spans="1:70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</row>
    <row r="284" spans="1:70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</row>
    <row r="285" spans="1:70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</row>
    <row r="286" spans="1:70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</row>
    <row r="287" spans="1:70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</row>
    <row r="288" spans="1:70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</row>
    <row r="289" spans="1:70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</row>
    <row r="290" spans="1:70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</row>
    <row r="291" spans="1:70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</row>
    <row r="292" spans="1:70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</row>
    <row r="293" spans="1:70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</row>
    <row r="294" spans="1:70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</row>
    <row r="295" spans="1:70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</row>
    <row r="296" spans="1:70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</row>
    <row r="297" spans="1:70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</row>
    <row r="298" spans="1:70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</row>
    <row r="299" spans="1:70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</row>
    <row r="300" spans="1:70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</row>
    <row r="301" spans="1:70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</row>
    <row r="302" spans="1:70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</row>
    <row r="303" spans="1:70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</row>
    <row r="304" spans="1:70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</row>
    <row r="305" spans="1:70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</row>
    <row r="306" spans="1:70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</row>
    <row r="307" spans="1:70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</row>
    <row r="308" spans="1:70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</row>
    <row r="309" spans="1:70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</row>
    <row r="310" spans="1:70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</row>
    <row r="311" spans="1:70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</row>
    <row r="312" spans="1:70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</row>
    <row r="313" spans="1:70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</row>
    <row r="314" spans="1:70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</row>
    <row r="315" spans="1:70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</row>
    <row r="316" spans="1:70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</row>
    <row r="317" spans="1:70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</row>
    <row r="318" spans="1:70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</row>
    <row r="319" spans="1:70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</row>
    <row r="320" spans="1:70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</row>
    <row r="321" spans="1:70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</row>
    <row r="322" spans="1:70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</row>
    <row r="323" spans="1:70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</row>
    <row r="324" spans="1:70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</row>
    <row r="325" spans="1:70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</row>
    <row r="326" spans="1:70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</row>
    <row r="327" spans="1:70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</row>
    <row r="328" spans="1:70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</row>
    <row r="329" spans="1:70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</row>
    <row r="330" spans="1:70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</row>
    <row r="331" spans="1:70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</row>
    <row r="332" spans="1:70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</row>
    <row r="333" spans="1:70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</row>
    <row r="334" spans="1:70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</row>
    <row r="335" spans="1:70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</row>
    <row r="336" spans="1:70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</row>
    <row r="337" spans="1:70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</row>
    <row r="338" spans="1:70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</row>
    <row r="339" spans="1:70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</row>
    <row r="340" spans="1:70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</row>
    <row r="341" spans="1:70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</row>
    <row r="342" spans="1:70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</row>
    <row r="343" spans="1:70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</row>
    <row r="344" spans="1:70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</row>
    <row r="345" spans="1:70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</row>
    <row r="346" spans="1:70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</row>
    <row r="347" spans="1:70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</row>
    <row r="348" spans="1:70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</row>
    <row r="349" spans="1:70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</row>
    <row r="350" spans="1:70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</row>
    <row r="351" spans="1:70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</row>
    <row r="352" spans="1:70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</row>
    <row r="353" spans="1:70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</row>
    <row r="354" spans="1:70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  <c r="BR354" s="4"/>
    </row>
    <row r="355" spans="1:70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</row>
    <row r="356" spans="1:70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</row>
    <row r="357" spans="1:70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</row>
    <row r="358" spans="1:70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</row>
    <row r="359" spans="1:70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</row>
    <row r="360" spans="1:70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  <c r="BR360" s="4"/>
    </row>
    <row r="361" spans="1:70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</row>
    <row r="362" spans="1:70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</row>
    <row r="363" spans="1:70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  <c r="BR363" s="4"/>
    </row>
    <row r="364" spans="1:70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</row>
    <row r="365" spans="1:70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  <c r="BK365" s="4"/>
      <c r="BL365" s="4"/>
      <c r="BM365" s="4"/>
      <c r="BN365" s="4"/>
      <c r="BO365" s="4"/>
      <c r="BP365" s="4"/>
      <c r="BQ365" s="4"/>
      <c r="BR365" s="4"/>
    </row>
    <row r="366" spans="1:70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  <c r="BK366" s="4"/>
      <c r="BL366" s="4"/>
      <c r="BM366" s="4"/>
      <c r="BN366" s="4"/>
      <c r="BO366" s="4"/>
      <c r="BP366" s="4"/>
      <c r="BQ366" s="4"/>
      <c r="BR366" s="4"/>
    </row>
    <row r="367" spans="1:70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  <c r="BK367" s="4"/>
      <c r="BL367" s="4"/>
      <c r="BM367" s="4"/>
      <c r="BN367" s="4"/>
      <c r="BO367" s="4"/>
      <c r="BP367" s="4"/>
      <c r="BQ367" s="4"/>
      <c r="BR367" s="4"/>
    </row>
    <row r="368" spans="1:70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  <c r="BK368" s="4"/>
      <c r="BL368" s="4"/>
      <c r="BM368" s="4"/>
      <c r="BN368" s="4"/>
      <c r="BO368" s="4"/>
      <c r="BP368" s="4"/>
      <c r="BQ368" s="4"/>
      <c r="BR368" s="4"/>
    </row>
    <row r="369" spans="1:70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  <c r="BK369" s="4"/>
      <c r="BL369" s="4"/>
      <c r="BM369" s="4"/>
      <c r="BN369" s="4"/>
      <c r="BO369" s="4"/>
      <c r="BP369" s="4"/>
      <c r="BQ369" s="4"/>
      <c r="BR369" s="4"/>
    </row>
    <row r="370" spans="1:70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  <c r="BQ370" s="4"/>
      <c r="BR370" s="4"/>
    </row>
    <row r="371" spans="1:70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  <c r="BR371" s="4"/>
    </row>
    <row r="372" spans="1:70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  <c r="BL372" s="4"/>
      <c r="BM372" s="4"/>
      <c r="BN372" s="4"/>
      <c r="BO372" s="4"/>
      <c r="BP372" s="4"/>
      <c r="BQ372" s="4"/>
      <c r="BR372" s="4"/>
    </row>
    <row r="373" spans="1:70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  <c r="BQ373" s="4"/>
      <c r="BR373" s="4"/>
    </row>
    <row r="374" spans="1:70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  <c r="BQ374" s="4"/>
      <c r="BR374" s="4"/>
    </row>
    <row r="375" spans="1:70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</row>
    <row r="376" spans="1:70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4"/>
    </row>
    <row r="377" spans="1:70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  <c r="BQ377" s="4"/>
      <c r="BR377" s="4"/>
    </row>
    <row r="378" spans="1:70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  <c r="BR378" s="4"/>
    </row>
    <row r="379" spans="1:70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</row>
    <row r="380" spans="1:70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/>
      <c r="BR380" s="4"/>
    </row>
    <row r="381" spans="1:70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  <c r="BR381" s="4"/>
    </row>
    <row r="382" spans="1:70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</row>
    <row r="383" spans="1:70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</row>
    <row r="384" spans="1:70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</row>
    <row r="385" spans="1:70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4"/>
    </row>
    <row r="386" spans="1:70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  <c r="BQ386" s="4"/>
      <c r="BR386" s="4"/>
    </row>
    <row r="387" spans="1:70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  <c r="BQ387" s="4"/>
      <c r="BR387" s="4"/>
    </row>
    <row r="388" spans="1:70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/>
      <c r="BR388" s="4"/>
    </row>
    <row r="389" spans="1:70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  <c r="BQ389" s="4"/>
      <c r="BR389" s="4"/>
    </row>
    <row r="390" spans="1:70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  <c r="BR390" s="4"/>
    </row>
    <row r="391" spans="1:70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  <c r="BQ391" s="4"/>
      <c r="BR391" s="4"/>
    </row>
    <row r="392" spans="1:70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K392" s="4"/>
      <c r="BL392" s="4"/>
      <c r="BM392" s="4"/>
      <c r="BN392" s="4"/>
      <c r="BO392" s="4"/>
      <c r="BP392" s="4"/>
      <c r="BQ392" s="4"/>
      <c r="BR392" s="4"/>
    </row>
    <row r="393" spans="1:70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  <c r="BR393" s="4"/>
    </row>
    <row r="394" spans="1:70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  <c r="BQ394" s="4"/>
      <c r="BR394" s="4"/>
    </row>
    <row r="395" spans="1:70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4"/>
    </row>
    <row r="396" spans="1:70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  <c r="BQ396" s="4"/>
      <c r="BR396" s="4"/>
    </row>
    <row r="397" spans="1:70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  <c r="BK397" s="4"/>
      <c r="BL397" s="4"/>
      <c r="BM397" s="4"/>
      <c r="BN397" s="4"/>
      <c r="BO397" s="4"/>
      <c r="BP397" s="4"/>
      <c r="BQ397" s="4"/>
      <c r="BR397" s="4"/>
    </row>
    <row r="398" spans="1:70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  <c r="BK398" s="4"/>
      <c r="BL398" s="4"/>
      <c r="BM398" s="4"/>
      <c r="BN398" s="4"/>
      <c r="BO398" s="4"/>
      <c r="BP398" s="4"/>
      <c r="BQ398" s="4"/>
      <c r="BR398" s="4"/>
    </row>
    <row r="399" spans="1:70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  <c r="BQ399" s="4"/>
      <c r="BR399" s="4"/>
    </row>
    <row r="400" spans="1:70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  <c r="BQ400" s="4"/>
      <c r="BR400" s="4"/>
    </row>
    <row r="401" spans="1:70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  <c r="BP401" s="4"/>
      <c r="BQ401" s="4"/>
      <c r="BR401" s="4"/>
    </row>
    <row r="402" spans="1:70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  <c r="BP402" s="4"/>
      <c r="BQ402" s="4"/>
      <c r="BR402" s="4"/>
    </row>
    <row r="403" spans="1:70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  <c r="BK403" s="4"/>
      <c r="BL403" s="4"/>
      <c r="BM403" s="4"/>
      <c r="BN403" s="4"/>
      <c r="BO403" s="4"/>
      <c r="BP403" s="4"/>
      <c r="BQ403" s="4"/>
      <c r="BR403" s="4"/>
    </row>
    <row r="404" spans="1:70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  <c r="BK404" s="4"/>
      <c r="BL404" s="4"/>
      <c r="BM404" s="4"/>
      <c r="BN404" s="4"/>
      <c r="BO404" s="4"/>
      <c r="BP404" s="4"/>
      <c r="BQ404" s="4"/>
      <c r="BR404" s="4"/>
    </row>
    <row r="405" spans="1:70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  <c r="BQ405" s="4"/>
      <c r="BR405" s="4"/>
    </row>
    <row r="406" spans="1:70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K406" s="4"/>
      <c r="BL406" s="4"/>
      <c r="BM406" s="4"/>
      <c r="BN406" s="4"/>
      <c r="BO406" s="4"/>
      <c r="BP406" s="4"/>
      <c r="BQ406" s="4"/>
      <c r="BR406" s="4"/>
    </row>
    <row r="407" spans="1:70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  <c r="BQ407" s="4"/>
      <c r="BR407" s="4"/>
    </row>
    <row r="408" spans="1:70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  <c r="BP408" s="4"/>
      <c r="BQ408" s="4"/>
      <c r="BR408" s="4"/>
    </row>
    <row r="409" spans="1:70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  <c r="BP409" s="4"/>
      <c r="BQ409" s="4"/>
      <c r="BR409" s="4"/>
    </row>
    <row r="410" spans="1:70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  <c r="BQ410" s="4"/>
      <c r="BR410" s="4"/>
    </row>
    <row r="411" spans="1:70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  <c r="BQ411" s="4"/>
      <c r="BR411" s="4"/>
    </row>
    <row r="412" spans="1:70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  <c r="BM412" s="4"/>
      <c r="BN412" s="4"/>
      <c r="BO412" s="4"/>
      <c r="BP412" s="4"/>
      <c r="BQ412" s="4"/>
      <c r="BR412" s="4"/>
    </row>
    <row r="413" spans="1:70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  <c r="BQ413" s="4"/>
      <c r="BR413" s="4"/>
    </row>
    <row r="414" spans="1:70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  <c r="BP414" s="4"/>
      <c r="BQ414" s="4"/>
      <c r="BR414" s="4"/>
    </row>
    <row r="415" spans="1:70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  <c r="BQ415" s="4"/>
      <c r="BR415" s="4"/>
    </row>
    <row r="416" spans="1:70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  <c r="BK416" s="4"/>
      <c r="BL416" s="4"/>
      <c r="BM416" s="4"/>
      <c r="BN416" s="4"/>
      <c r="BO416" s="4"/>
      <c r="BP416" s="4"/>
      <c r="BQ416" s="4"/>
      <c r="BR416" s="4"/>
    </row>
    <row r="417" spans="1:70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  <c r="BQ417" s="4"/>
      <c r="BR417" s="4"/>
    </row>
    <row r="418" spans="1:70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  <c r="BK418" s="4"/>
      <c r="BL418" s="4"/>
      <c r="BM418" s="4"/>
      <c r="BN418" s="4"/>
      <c r="BO418" s="4"/>
      <c r="BP418" s="4"/>
      <c r="BQ418" s="4"/>
      <c r="BR418" s="4"/>
    </row>
    <row r="419" spans="1:70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  <c r="BK419" s="4"/>
      <c r="BL419" s="4"/>
      <c r="BM419" s="4"/>
      <c r="BN419" s="4"/>
      <c r="BO419" s="4"/>
      <c r="BP419" s="4"/>
      <c r="BQ419" s="4"/>
      <c r="BR419" s="4"/>
    </row>
    <row r="420" spans="1:70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  <c r="BK420" s="4"/>
      <c r="BL420" s="4"/>
      <c r="BM420" s="4"/>
      <c r="BN420" s="4"/>
      <c r="BO420" s="4"/>
      <c r="BP420" s="4"/>
      <c r="BQ420" s="4"/>
      <c r="BR420" s="4"/>
    </row>
    <row r="421" spans="1:70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  <c r="BQ421" s="4"/>
      <c r="BR421" s="4"/>
    </row>
    <row r="422" spans="1:70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  <c r="BK422" s="4"/>
      <c r="BL422" s="4"/>
      <c r="BM422" s="4"/>
      <c r="BN422" s="4"/>
      <c r="BO422" s="4"/>
      <c r="BP422" s="4"/>
      <c r="BQ422" s="4"/>
      <c r="BR422" s="4"/>
    </row>
    <row r="423" spans="1:70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K423" s="4"/>
      <c r="BL423" s="4"/>
      <c r="BM423" s="4"/>
      <c r="BN423" s="4"/>
      <c r="BO423" s="4"/>
      <c r="BP423" s="4"/>
      <c r="BQ423" s="4"/>
      <c r="BR423" s="4"/>
    </row>
    <row r="424" spans="1:70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K424" s="4"/>
      <c r="BL424" s="4"/>
      <c r="BM424" s="4"/>
      <c r="BN424" s="4"/>
      <c r="BO424" s="4"/>
      <c r="BP424" s="4"/>
      <c r="BQ424" s="4"/>
      <c r="BR424" s="4"/>
    </row>
    <row r="425" spans="1:70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  <c r="BK425" s="4"/>
      <c r="BL425" s="4"/>
      <c r="BM425" s="4"/>
      <c r="BN425" s="4"/>
      <c r="BO425" s="4"/>
      <c r="BP425" s="4"/>
      <c r="BQ425" s="4"/>
      <c r="BR425" s="4"/>
    </row>
    <row r="426" spans="1:70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K426" s="4"/>
      <c r="BL426" s="4"/>
      <c r="BM426" s="4"/>
      <c r="BN426" s="4"/>
      <c r="BO426" s="4"/>
      <c r="BP426" s="4"/>
      <c r="BQ426" s="4"/>
      <c r="BR426" s="4"/>
    </row>
    <row r="427" spans="1:70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  <c r="BQ427" s="4"/>
      <c r="BR427" s="4"/>
    </row>
    <row r="428" spans="1:70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K428" s="4"/>
      <c r="BL428" s="4"/>
      <c r="BM428" s="4"/>
      <c r="BN428" s="4"/>
      <c r="BO428" s="4"/>
      <c r="BP428" s="4"/>
      <c r="BQ428" s="4"/>
      <c r="BR428" s="4"/>
    </row>
    <row r="429" spans="1:70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K429" s="4"/>
      <c r="BL429" s="4"/>
      <c r="BM429" s="4"/>
      <c r="BN429" s="4"/>
      <c r="BO429" s="4"/>
      <c r="BP429" s="4"/>
      <c r="BQ429" s="4"/>
      <c r="BR429" s="4"/>
    </row>
    <row r="430" spans="1:70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K430" s="4"/>
      <c r="BL430" s="4"/>
      <c r="BM430" s="4"/>
      <c r="BN430" s="4"/>
      <c r="BO430" s="4"/>
      <c r="BP430" s="4"/>
      <c r="BQ430" s="4"/>
      <c r="BR430" s="4"/>
    </row>
    <row r="431" spans="1:70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4"/>
      <c r="BL431" s="4"/>
      <c r="BM431" s="4"/>
      <c r="BN431" s="4"/>
      <c r="BO431" s="4"/>
      <c r="BP431" s="4"/>
      <c r="BQ431" s="4"/>
      <c r="BR431" s="4"/>
    </row>
    <row r="432" spans="1:70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K432" s="4"/>
      <c r="BL432" s="4"/>
      <c r="BM432" s="4"/>
      <c r="BN432" s="4"/>
      <c r="BO432" s="4"/>
      <c r="BP432" s="4"/>
      <c r="BQ432" s="4"/>
      <c r="BR432" s="4"/>
    </row>
    <row r="433" spans="1:70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K433" s="4"/>
      <c r="BL433" s="4"/>
      <c r="BM433" s="4"/>
      <c r="BN433" s="4"/>
      <c r="BO433" s="4"/>
      <c r="BP433" s="4"/>
      <c r="BQ433" s="4"/>
      <c r="BR433" s="4"/>
    </row>
    <row r="434" spans="1:70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  <c r="BP434" s="4"/>
      <c r="BQ434" s="4"/>
      <c r="BR434" s="4"/>
    </row>
    <row r="435" spans="1:70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  <c r="BQ435" s="4"/>
      <c r="BR435" s="4"/>
    </row>
    <row r="436" spans="1:70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  <c r="BP436" s="4"/>
      <c r="BQ436" s="4"/>
      <c r="BR436" s="4"/>
    </row>
    <row r="437" spans="1:70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4"/>
      <c r="BM437" s="4"/>
      <c r="BN437" s="4"/>
      <c r="BO437" s="4"/>
      <c r="BP437" s="4"/>
      <c r="BQ437" s="4"/>
      <c r="BR437" s="4"/>
    </row>
    <row r="438" spans="1:70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K438" s="4"/>
      <c r="BL438" s="4"/>
      <c r="BM438" s="4"/>
      <c r="BN438" s="4"/>
      <c r="BO438" s="4"/>
      <c r="BP438" s="4"/>
      <c r="BQ438" s="4"/>
      <c r="BR438" s="4"/>
    </row>
    <row r="439" spans="1:70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K439" s="4"/>
      <c r="BL439" s="4"/>
      <c r="BM439" s="4"/>
      <c r="BN439" s="4"/>
      <c r="BO439" s="4"/>
      <c r="BP439" s="4"/>
      <c r="BQ439" s="4"/>
      <c r="BR439" s="4"/>
    </row>
    <row r="440" spans="1:70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  <c r="BQ440" s="4"/>
      <c r="BR440" s="4"/>
    </row>
    <row r="441" spans="1:70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/>
      <c r="BL441" s="4"/>
      <c r="BM441" s="4"/>
      <c r="BN441" s="4"/>
      <c r="BO441" s="4"/>
      <c r="BP441" s="4"/>
      <c r="BQ441" s="4"/>
      <c r="BR441" s="4"/>
    </row>
    <row r="442" spans="1:70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  <c r="BQ442" s="4"/>
      <c r="BR442" s="4"/>
    </row>
    <row r="443" spans="1:70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  <c r="BQ443" s="4"/>
      <c r="BR443" s="4"/>
    </row>
    <row r="444" spans="1:70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K444" s="4"/>
      <c r="BL444" s="4"/>
      <c r="BM444" s="4"/>
      <c r="BN444" s="4"/>
      <c r="BO444" s="4"/>
      <c r="BP444" s="4"/>
      <c r="BQ444" s="4"/>
      <c r="BR444" s="4"/>
    </row>
    <row r="445" spans="1:70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  <c r="BQ445" s="4"/>
      <c r="BR445" s="4"/>
    </row>
    <row r="446" spans="1:70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  <c r="BK446" s="4"/>
      <c r="BL446" s="4"/>
      <c r="BM446" s="4"/>
      <c r="BN446" s="4"/>
      <c r="BO446" s="4"/>
      <c r="BP446" s="4"/>
      <c r="BQ446" s="4"/>
      <c r="BR446" s="4"/>
    </row>
    <row r="447" spans="1:70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  <c r="BR447" s="4"/>
    </row>
    <row r="448" spans="1:70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  <c r="BQ448" s="4"/>
      <c r="BR448" s="4"/>
    </row>
    <row r="449" spans="1:70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  <c r="BQ449" s="4"/>
      <c r="BR449" s="4"/>
    </row>
    <row r="450" spans="1:70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  <c r="BQ450" s="4"/>
      <c r="BR450" s="4"/>
    </row>
    <row r="451" spans="1:70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/>
      <c r="BR451" s="4"/>
    </row>
    <row r="452" spans="1:70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/>
      <c r="BR452" s="4"/>
    </row>
    <row r="453" spans="1:70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/>
      <c r="BR453" s="4"/>
    </row>
    <row r="454" spans="1:70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  <c r="BQ454" s="4"/>
      <c r="BR454" s="4"/>
    </row>
    <row r="455" spans="1:70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  <c r="BQ455" s="4"/>
      <c r="BR455" s="4"/>
    </row>
    <row r="456" spans="1:70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  <c r="BQ456" s="4"/>
      <c r="BR456" s="4"/>
    </row>
    <row r="457" spans="1:70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/>
      <c r="BR457" s="4"/>
    </row>
    <row r="458" spans="1:70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  <c r="BQ458" s="4"/>
      <c r="BR458" s="4"/>
    </row>
    <row r="459" spans="1:70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  <c r="BQ459" s="4"/>
      <c r="BR459" s="4"/>
    </row>
    <row r="460" spans="1:70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  <c r="BQ460" s="4"/>
      <c r="BR460" s="4"/>
    </row>
    <row r="461" spans="1:70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  <c r="BQ461" s="4"/>
      <c r="BR461" s="4"/>
    </row>
    <row r="462" spans="1:70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  <c r="BP462" s="4"/>
      <c r="BQ462" s="4"/>
      <c r="BR462" s="4"/>
    </row>
    <row r="463" spans="1:70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  <c r="BQ463" s="4"/>
      <c r="BR463" s="4"/>
    </row>
    <row r="464" spans="1:70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K464" s="4"/>
      <c r="BL464" s="4"/>
      <c r="BM464" s="4"/>
      <c r="BN464" s="4"/>
      <c r="BO464" s="4"/>
      <c r="BP464" s="4"/>
      <c r="BQ464" s="4"/>
      <c r="BR464" s="4"/>
    </row>
    <row r="465" spans="1:70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  <c r="BQ465" s="4"/>
      <c r="BR465" s="4"/>
    </row>
    <row r="466" spans="1:70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K466" s="4"/>
      <c r="BL466" s="4"/>
      <c r="BM466" s="4"/>
      <c r="BN466" s="4"/>
      <c r="BO466" s="4"/>
      <c r="BP466" s="4"/>
      <c r="BQ466" s="4"/>
      <c r="BR466" s="4"/>
    </row>
    <row r="467" spans="1:70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  <c r="BP467" s="4"/>
      <c r="BQ467" s="4"/>
      <c r="BR467" s="4"/>
    </row>
    <row r="468" spans="1:70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K468" s="4"/>
      <c r="BL468" s="4"/>
      <c r="BM468" s="4"/>
      <c r="BN468" s="4"/>
      <c r="BO468" s="4"/>
      <c r="BP468" s="4"/>
      <c r="BQ468" s="4"/>
      <c r="BR468" s="4"/>
    </row>
    <row r="469" spans="1:70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  <c r="BQ469" s="4"/>
      <c r="BR469" s="4"/>
    </row>
    <row r="470" spans="1:70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K470" s="4"/>
      <c r="BL470" s="4"/>
      <c r="BM470" s="4"/>
      <c r="BN470" s="4"/>
      <c r="BO470" s="4"/>
      <c r="BP470" s="4"/>
      <c r="BQ470" s="4"/>
      <c r="BR470" s="4"/>
    </row>
    <row r="471" spans="1:70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K471" s="4"/>
      <c r="BL471" s="4"/>
      <c r="BM471" s="4"/>
      <c r="BN471" s="4"/>
      <c r="BO471" s="4"/>
      <c r="BP471" s="4"/>
      <c r="BQ471" s="4"/>
      <c r="BR471" s="4"/>
    </row>
    <row r="472" spans="1:70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K472" s="4"/>
      <c r="BL472" s="4"/>
      <c r="BM472" s="4"/>
      <c r="BN472" s="4"/>
      <c r="BO472" s="4"/>
      <c r="BP472" s="4"/>
      <c r="BQ472" s="4"/>
      <c r="BR472" s="4"/>
    </row>
    <row r="473" spans="1:70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K473" s="4"/>
      <c r="BL473" s="4"/>
      <c r="BM473" s="4"/>
      <c r="BN473" s="4"/>
      <c r="BO473" s="4"/>
      <c r="BP473" s="4"/>
      <c r="BQ473" s="4"/>
      <c r="BR473" s="4"/>
    </row>
    <row r="474" spans="1:70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  <c r="BQ474" s="4"/>
      <c r="BR474" s="4"/>
    </row>
    <row r="475" spans="1:70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K475" s="4"/>
      <c r="BL475" s="4"/>
      <c r="BM475" s="4"/>
      <c r="BN475" s="4"/>
      <c r="BO475" s="4"/>
      <c r="BP475" s="4"/>
      <c r="BQ475" s="4"/>
      <c r="BR475" s="4"/>
    </row>
    <row r="476" spans="1:70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  <c r="BP476" s="4"/>
      <c r="BQ476" s="4"/>
      <c r="BR476" s="4"/>
    </row>
    <row r="477" spans="1:70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  <c r="BQ477" s="4"/>
      <c r="BR477" s="4"/>
    </row>
    <row r="478" spans="1:70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  <c r="BQ478" s="4"/>
      <c r="BR478" s="4"/>
    </row>
    <row r="479" spans="1:70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  <c r="BK479" s="4"/>
      <c r="BL479" s="4"/>
      <c r="BM479" s="4"/>
      <c r="BN479" s="4"/>
      <c r="BO479" s="4"/>
      <c r="BP479" s="4"/>
      <c r="BQ479" s="4"/>
      <c r="BR479" s="4"/>
    </row>
    <row r="480" spans="1:70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</row>
    <row r="481" spans="1:70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K481" s="4"/>
      <c r="BL481" s="4"/>
      <c r="BM481" s="4"/>
      <c r="BN481" s="4"/>
      <c r="BO481" s="4"/>
      <c r="BP481" s="4"/>
      <c r="BQ481" s="4"/>
      <c r="BR481" s="4"/>
    </row>
    <row r="482" spans="1:70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4"/>
      <c r="BJ482" s="4"/>
      <c r="BK482" s="4"/>
      <c r="BL482" s="4"/>
      <c r="BM482" s="4"/>
      <c r="BN482" s="4"/>
      <c r="BO482" s="4"/>
      <c r="BP482" s="4"/>
      <c r="BQ482" s="4"/>
      <c r="BR482" s="4"/>
    </row>
    <row r="483" spans="1:70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  <c r="BK483" s="4"/>
      <c r="BL483" s="4"/>
      <c r="BM483" s="4"/>
      <c r="BN483" s="4"/>
      <c r="BO483" s="4"/>
      <c r="BP483" s="4"/>
      <c r="BQ483" s="4"/>
      <c r="BR483" s="4"/>
    </row>
    <row r="484" spans="1:70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  <c r="BK484" s="4"/>
      <c r="BL484" s="4"/>
      <c r="BM484" s="4"/>
      <c r="BN484" s="4"/>
      <c r="BO484" s="4"/>
      <c r="BP484" s="4"/>
      <c r="BQ484" s="4"/>
      <c r="BR484" s="4"/>
    </row>
    <row r="485" spans="1:70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4"/>
      <c r="BJ485" s="4"/>
      <c r="BK485" s="4"/>
      <c r="BL485" s="4"/>
      <c r="BM485" s="4"/>
      <c r="BN485" s="4"/>
      <c r="BO485" s="4"/>
      <c r="BP485" s="4"/>
      <c r="BQ485" s="4"/>
      <c r="BR485" s="4"/>
    </row>
    <row r="486" spans="1:70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</row>
    <row r="487" spans="1:70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  <c r="BE487" s="4"/>
      <c r="BF487" s="4"/>
      <c r="BG487" s="4"/>
      <c r="BH487" s="4"/>
      <c r="BI487" s="4"/>
      <c r="BJ487" s="4"/>
      <c r="BK487" s="4"/>
      <c r="BL487" s="4"/>
      <c r="BM487" s="4"/>
      <c r="BN487" s="4"/>
      <c r="BO487" s="4"/>
      <c r="BP487" s="4"/>
      <c r="BQ487" s="4"/>
      <c r="BR487" s="4"/>
    </row>
    <row r="488" spans="1:70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  <c r="BE488" s="4"/>
      <c r="BF488" s="4"/>
      <c r="BG488" s="4"/>
      <c r="BH488" s="4"/>
      <c r="BI488" s="4"/>
      <c r="BJ488" s="4"/>
      <c r="BK488" s="4"/>
      <c r="BL488" s="4"/>
      <c r="BM488" s="4"/>
      <c r="BN488" s="4"/>
      <c r="BO488" s="4"/>
      <c r="BP488" s="4"/>
      <c r="BQ488" s="4"/>
      <c r="BR488" s="4"/>
    </row>
    <row r="489" spans="1:70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  <c r="BE489" s="4"/>
      <c r="BF489" s="4"/>
      <c r="BG489" s="4"/>
      <c r="BH489" s="4"/>
      <c r="BI489" s="4"/>
      <c r="BJ489" s="4"/>
      <c r="BK489" s="4"/>
      <c r="BL489" s="4"/>
      <c r="BM489" s="4"/>
      <c r="BN489" s="4"/>
      <c r="BO489" s="4"/>
      <c r="BP489" s="4"/>
      <c r="BQ489" s="4"/>
      <c r="BR489" s="4"/>
    </row>
    <row r="490" spans="1:70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  <c r="BE490" s="4"/>
      <c r="BF490" s="4"/>
      <c r="BG490" s="4"/>
      <c r="BH490" s="4"/>
      <c r="BI490" s="4"/>
      <c r="BJ490" s="4"/>
      <c r="BK490" s="4"/>
      <c r="BL490" s="4"/>
      <c r="BM490" s="4"/>
      <c r="BN490" s="4"/>
      <c r="BO490" s="4"/>
      <c r="BP490" s="4"/>
      <c r="BQ490" s="4"/>
      <c r="BR490" s="4"/>
    </row>
    <row r="491" spans="1:70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  <c r="BE491" s="4"/>
      <c r="BF491" s="4"/>
      <c r="BG491" s="4"/>
      <c r="BH491" s="4"/>
      <c r="BI491" s="4"/>
      <c r="BJ491" s="4"/>
      <c r="BK491" s="4"/>
      <c r="BL491" s="4"/>
      <c r="BM491" s="4"/>
      <c r="BN491" s="4"/>
      <c r="BO491" s="4"/>
      <c r="BP491" s="4"/>
      <c r="BQ491" s="4"/>
      <c r="BR491" s="4"/>
    </row>
    <row r="492" spans="1:70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  <c r="BE492" s="4"/>
      <c r="BF492" s="4"/>
      <c r="BG492" s="4"/>
      <c r="BH492" s="4"/>
      <c r="BI492" s="4"/>
      <c r="BJ492" s="4"/>
      <c r="BK492" s="4"/>
      <c r="BL492" s="4"/>
      <c r="BM492" s="4"/>
      <c r="BN492" s="4"/>
      <c r="BO492" s="4"/>
      <c r="BP492" s="4"/>
      <c r="BQ492" s="4"/>
      <c r="BR492" s="4"/>
    </row>
    <row r="493" spans="1:70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  <c r="BE493" s="4"/>
      <c r="BF493" s="4"/>
      <c r="BG493" s="4"/>
      <c r="BH493" s="4"/>
      <c r="BI493" s="4"/>
      <c r="BJ493" s="4"/>
      <c r="BK493" s="4"/>
      <c r="BL493" s="4"/>
      <c r="BM493" s="4"/>
      <c r="BN493" s="4"/>
      <c r="BO493" s="4"/>
      <c r="BP493" s="4"/>
      <c r="BQ493" s="4"/>
      <c r="BR493" s="4"/>
    </row>
    <row r="494" spans="1:70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  <c r="BK494" s="4"/>
      <c r="BL494" s="4"/>
      <c r="BM494" s="4"/>
      <c r="BN494" s="4"/>
      <c r="BO494" s="4"/>
      <c r="BP494" s="4"/>
      <c r="BQ494" s="4"/>
      <c r="BR494" s="4"/>
    </row>
    <row r="495" spans="1:70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J495" s="4"/>
      <c r="BK495" s="4"/>
      <c r="BL495" s="4"/>
      <c r="BM495" s="4"/>
      <c r="BN495" s="4"/>
      <c r="BO495" s="4"/>
      <c r="BP495" s="4"/>
      <c r="BQ495" s="4"/>
      <c r="BR495" s="4"/>
    </row>
    <row r="496" spans="1:70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  <c r="BK496" s="4"/>
      <c r="BL496" s="4"/>
      <c r="BM496" s="4"/>
      <c r="BN496" s="4"/>
      <c r="BO496" s="4"/>
      <c r="BP496" s="4"/>
      <c r="BQ496" s="4"/>
      <c r="BR496" s="4"/>
    </row>
    <row r="497" spans="1:70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  <c r="BE497" s="4"/>
      <c r="BF497" s="4"/>
      <c r="BG497" s="4"/>
      <c r="BH497" s="4"/>
      <c r="BI497" s="4"/>
      <c r="BJ497" s="4"/>
      <c r="BK497" s="4"/>
      <c r="BL497" s="4"/>
      <c r="BM497" s="4"/>
      <c r="BN497" s="4"/>
      <c r="BO497" s="4"/>
      <c r="BP497" s="4"/>
      <c r="BQ497" s="4"/>
      <c r="BR497" s="4"/>
    </row>
    <row r="498" spans="1:70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4"/>
      <c r="BJ498" s="4"/>
      <c r="BK498" s="4"/>
      <c r="BL498" s="4"/>
      <c r="BM498" s="4"/>
      <c r="BN498" s="4"/>
      <c r="BO498" s="4"/>
      <c r="BP498" s="4"/>
      <c r="BQ498" s="4"/>
      <c r="BR498" s="4"/>
    </row>
    <row r="499" spans="1:70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  <c r="BK499" s="4"/>
      <c r="BL499" s="4"/>
      <c r="BM499" s="4"/>
      <c r="BN499" s="4"/>
      <c r="BO499" s="4"/>
      <c r="BP499" s="4"/>
      <c r="BQ499" s="4"/>
      <c r="BR499" s="4"/>
    </row>
    <row r="500" spans="1:70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  <c r="BK500" s="4"/>
      <c r="BL500" s="4"/>
      <c r="BM500" s="4"/>
      <c r="BN500" s="4"/>
      <c r="BO500" s="4"/>
      <c r="BP500" s="4"/>
      <c r="BQ500" s="4"/>
      <c r="BR500" s="4"/>
    </row>
    <row r="501" spans="1:70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  <c r="BK501" s="4"/>
      <c r="BL501" s="4"/>
      <c r="BM501" s="4"/>
      <c r="BN501" s="4"/>
      <c r="BO501" s="4"/>
      <c r="BP501" s="4"/>
      <c r="BQ501" s="4"/>
      <c r="BR501" s="4"/>
    </row>
    <row r="502" spans="1:70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K502" s="4"/>
      <c r="BL502" s="4"/>
      <c r="BM502" s="4"/>
      <c r="BN502" s="4"/>
      <c r="BO502" s="4"/>
      <c r="BP502" s="4"/>
      <c r="BQ502" s="4"/>
      <c r="BR502" s="4"/>
    </row>
    <row r="503" spans="1:70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  <c r="BK503" s="4"/>
      <c r="BL503" s="4"/>
      <c r="BM503" s="4"/>
      <c r="BN503" s="4"/>
      <c r="BO503" s="4"/>
      <c r="BP503" s="4"/>
      <c r="BQ503" s="4"/>
      <c r="BR503" s="4"/>
    </row>
    <row r="504" spans="1:70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  <c r="BK504" s="4"/>
      <c r="BL504" s="4"/>
      <c r="BM504" s="4"/>
      <c r="BN504" s="4"/>
      <c r="BO504" s="4"/>
      <c r="BP504" s="4"/>
      <c r="BQ504" s="4"/>
      <c r="BR504" s="4"/>
    </row>
    <row r="505" spans="1:70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  <c r="BK505" s="4"/>
      <c r="BL505" s="4"/>
      <c r="BM505" s="4"/>
      <c r="BN505" s="4"/>
      <c r="BO505" s="4"/>
      <c r="BP505" s="4"/>
      <c r="BQ505" s="4"/>
      <c r="BR505" s="4"/>
    </row>
    <row r="506" spans="1:70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  <c r="BK506" s="4"/>
      <c r="BL506" s="4"/>
      <c r="BM506" s="4"/>
      <c r="BN506" s="4"/>
      <c r="BO506" s="4"/>
      <c r="BP506" s="4"/>
      <c r="BQ506" s="4"/>
      <c r="BR506" s="4"/>
    </row>
    <row r="507" spans="1:70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  <c r="BK507" s="4"/>
      <c r="BL507" s="4"/>
      <c r="BM507" s="4"/>
      <c r="BN507" s="4"/>
      <c r="BO507" s="4"/>
      <c r="BP507" s="4"/>
      <c r="BQ507" s="4"/>
      <c r="BR507" s="4"/>
    </row>
    <row r="508" spans="1:70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  <c r="BK508" s="4"/>
      <c r="BL508" s="4"/>
      <c r="BM508" s="4"/>
      <c r="BN508" s="4"/>
      <c r="BO508" s="4"/>
      <c r="BP508" s="4"/>
      <c r="BQ508" s="4"/>
      <c r="BR508" s="4"/>
    </row>
    <row r="509" spans="1:70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4"/>
      <c r="BJ509" s="4"/>
      <c r="BK509" s="4"/>
      <c r="BL509" s="4"/>
      <c r="BM509" s="4"/>
      <c r="BN509" s="4"/>
      <c r="BO509" s="4"/>
      <c r="BP509" s="4"/>
      <c r="BQ509" s="4"/>
      <c r="BR509" s="4"/>
    </row>
    <row r="510" spans="1:70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J510" s="4"/>
      <c r="BK510" s="4"/>
      <c r="BL510" s="4"/>
      <c r="BM510" s="4"/>
      <c r="BN510" s="4"/>
      <c r="BO510" s="4"/>
      <c r="BP510" s="4"/>
      <c r="BQ510" s="4"/>
      <c r="BR510" s="4"/>
    </row>
    <row r="511" spans="1:70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  <c r="BK511" s="4"/>
      <c r="BL511" s="4"/>
      <c r="BM511" s="4"/>
      <c r="BN511" s="4"/>
      <c r="BO511" s="4"/>
      <c r="BP511" s="4"/>
      <c r="BQ511" s="4"/>
      <c r="BR511" s="4"/>
    </row>
    <row r="512" spans="1:70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  <c r="BE512" s="4"/>
      <c r="BF512" s="4"/>
      <c r="BG512" s="4"/>
      <c r="BH512" s="4"/>
      <c r="BI512" s="4"/>
      <c r="BJ512" s="4"/>
      <c r="BK512" s="4"/>
      <c r="BL512" s="4"/>
      <c r="BM512" s="4"/>
      <c r="BN512" s="4"/>
      <c r="BO512" s="4"/>
      <c r="BP512" s="4"/>
      <c r="BQ512" s="4"/>
      <c r="BR512" s="4"/>
    </row>
    <row r="513" spans="1:70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J513" s="4"/>
      <c r="BK513" s="4"/>
      <c r="BL513" s="4"/>
      <c r="BM513" s="4"/>
      <c r="BN513" s="4"/>
      <c r="BO513" s="4"/>
      <c r="BP513" s="4"/>
      <c r="BQ513" s="4"/>
      <c r="BR513" s="4"/>
    </row>
    <row r="514" spans="1:70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  <c r="BE514" s="4"/>
      <c r="BF514" s="4"/>
      <c r="BG514" s="4"/>
      <c r="BH514" s="4"/>
      <c r="BI514" s="4"/>
      <c r="BJ514" s="4"/>
      <c r="BK514" s="4"/>
      <c r="BL514" s="4"/>
      <c r="BM514" s="4"/>
      <c r="BN514" s="4"/>
      <c r="BO514" s="4"/>
      <c r="BP514" s="4"/>
      <c r="BQ514" s="4"/>
      <c r="BR514" s="4"/>
    </row>
    <row r="515" spans="1:70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  <c r="BE515" s="4"/>
      <c r="BF515" s="4"/>
      <c r="BG515" s="4"/>
      <c r="BH515" s="4"/>
      <c r="BI515" s="4"/>
      <c r="BJ515" s="4"/>
      <c r="BK515" s="4"/>
      <c r="BL515" s="4"/>
      <c r="BM515" s="4"/>
      <c r="BN515" s="4"/>
      <c r="BO515" s="4"/>
      <c r="BP515" s="4"/>
      <c r="BQ515" s="4"/>
      <c r="BR515" s="4"/>
    </row>
    <row r="516" spans="1:70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  <c r="BK516" s="4"/>
      <c r="BL516" s="4"/>
      <c r="BM516" s="4"/>
      <c r="BN516" s="4"/>
      <c r="BO516" s="4"/>
      <c r="BP516" s="4"/>
      <c r="BQ516" s="4"/>
      <c r="BR516" s="4"/>
    </row>
    <row r="517" spans="1:70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  <c r="BK517" s="4"/>
      <c r="BL517" s="4"/>
      <c r="BM517" s="4"/>
      <c r="BN517" s="4"/>
      <c r="BO517" s="4"/>
      <c r="BP517" s="4"/>
      <c r="BQ517" s="4"/>
      <c r="BR517" s="4"/>
    </row>
    <row r="518" spans="1:70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  <c r="BK518" s="4"/>
      <c r="BL518" s="4"/>
      <c r="BM518" s="4"/>
      <c r="BN518" s="4"/>
      <c r="BO518" s="4"/>
      <c r="BP518" s="4"/>
      <c r="BQ518" s="4"/>
      <c r="BR518" s="4"/>
    </row>
    <row r="519" spans="1:70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J519" s="4"/>
      <c r="BK519" s="4"/>
      <c r="BL519" s="4"/>
      <c r="BM519" s="4"/>
      <c r="BN519" s="4"/>
      <c r="BO519" s="4"/>
      <c r="BP519" s="4"/>
      <c r="BQ519" s="4"/>
      <c r="BR519" s="4"/>
    </row>
    <row r="520" spans="1:70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  <c r="BE520" s="4"/>
      <c r="BF520" s="4"/>
      <c r="BG520" s="4"/>
      <c r="BH520" s="4"/>
      <c r="BI520" s="4"/>
      <c r="BJ520" s="4"/>
      <c r="BK520" s="4"/>
      <c r="BL520" s="4"/>
      <c r="BM520" s="4"/>
      <c r="BN520" s="4"/>
      <c r="BO520" s="4"/>
      <c r="BP520" s="4"/>
      <c r="BQ520" s="4"/>
      <c r="BR520" s="4"/>
    </row>
    <row r="521" spans="1:70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  <c r="BK521" s="4"/>
      <c r="BL521" s="4"/>
      <c r="BM521" s="4"/>
      <c r="BN521" s="4"/>
      <c r="BO521" s="4"/>
      <c r="BP521" s="4"/>
      <c r="BQ521" s="4"/>
      <c r="BR521" s="4"/>
    </row>
    <row r="522" spans="1:70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J522" s="4"/>
      <c r="BK522" s="4"/>
      <c r="BL522" s="4"/>
      <c r="BM522" s="4"/>
      <c r="BN522" s="4"/>
      <c r="BO522" s="4"/>
      <c r="BP522" s="4"/>
      <c r="BQ522" s="4"/>
      <c r="BR522" s="4"/>
    </row>
    <row r="523" spans="1:70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  <c r="BK523" s="4"/>
      <c r="BL523" s="4"/>
      <c r="BM523" s="4"/>
      <c r="BN523" s="4"/>
      <c r="BO523" s="4"/>
      <c r="BP523" s="4"/>
      <c r="BQ523" s="4"/>
      <c r="BR523" s="4"/>
    </row>
    <row r="524" spans="1:70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J524" s="4"/>
      <c r="BK524" s="4"/>
      <c r="BL524" s="4"/>
      <c r="BM524" s="4"/>
      <c r="BN524" s="4"/>
      <c r="BO524" s="4"/>
      <c r="BP524" s="4"/>
      <c r="BQ524" s="4"/>
      <c r="BR524" s="4"/>
    </row>
    <row r="525" spans="1:70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J525" s="4"/>
      <c r="BK525" s="4"/>
      <c r="BL525" s="4"/>
      <c r="BM525" s="4"/>
      <c r="BN525" s="4"/>
      <c r="BO525" s="4"/>
      <c r="BP525" s="4"/>
      <c r="BQ525" s="4"/>
      <c r="BR525" s="4"/>
    </row>
    <row r="526" spans="1:70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  <c r="BK526" s="4"/>
      <c r="BL526" s="4"/>
      <c r="BM526" s="4"/>
      <c r="BN526" s="4"/>
      <c r="BO526" s="4"/>
      <c r="BP526" s="4"/>
      <c r="BQ526" s="4"/>
      <c r="BR526" s="4"/>
    </row>
    <row r="527" spans="1:70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  <c r="BK527" s="4"/>
      <c r="BL527" s="4"/>
      <c r="BM527" s="4"/>
      <c r="BN527" s="4"/>
      <c r="BO527" s="4"/>
      <c r="BP527" s="4"/>
      <c r="BQ527" s="4"/>
      <c r="BR527" s="4"/>
    </row>
    <row r="528" spans="1:70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  <c r="BK528" s="4"/>
      <c r="BL528" s="4"/>
      <c r="BM528" s="4"/>
      <c r="BN528" s="4"/>
      <c r="BO528" s="4"/>
      <c r="BP528" s="4"/>
      <c r="BQ528" s="4"/>
      <c r="BR528" s="4"/>
    </row>
    <row r="529" spans="1:70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  <c r="BK529" s="4"/>
      <c r="BL529" s="4"/>
      <c r="BM529" s="4"/>
      <c r="BN529" s="4"/>
      <c r="BO529" s="4"/>
      <c r="BP529" s="4"/>
      <c r="BQ529" s="4"/>
      <c r="BR529" s="4"/>
    </row>
    <row r="530" spans="1:70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  <c r="BK530" s="4"/>
      <c r="BL530" s="4"/>
      <c r="BM530" s="4"/>
      <c r="BN530" s="4"/>
      <c r="BO530" s="4"/>
      <c r="BP530" s="4"/>
      <c r="BQ530" s="4"/>
      <c r="BR530" s="4"/>
    </row>
    <row r="531" spans="1:70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  <c r="BK531" s="4"/>
      <c r="BL531" s="4"/>
      <c r="BM531" s="4"/>
      <c r="BN531" s="4"/>
      <c r="BO531" s="4"/>
      <c r="BP531" s="4"/>
      <c r="BQ531" s="4"/>
      <c r="BR531" s="4"/>
    </row>
    <row r="532" spans="1:70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K532" s="4"/>
      <c r="BL532" s="4"/>
      <c r="BM532" s="4"/>
      <c r="BN532" s="4"/>
      <c r="BO532" s="4"/>
      <c r="BP532" s="4"/>
      <c r="BQ532" s="4"/>
      <c r="BR532" s="4"/>
    </row>
    <row r="533" spans="1:70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  <c r="BK533" s="4"/>
      <c r="BL533" s="4"/>
      <c r="BM533" s="4"/>
      <c r="BN533" s="4"/>
      <c r="BO533" s="4"/>
      <c r="BP533" s="4"/>
      <c r="BQ533" s="4"/>
      <c r="BR533" s="4"/>
    </row>
    <row r="534" spans="1:70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  <c r="BK534" s="4"/>
      <c r="BL534" s="4"/>
      <c r="BM534" s="4"/>
      <c r="BN534" s="4"/>
      <c r="BO534" s="4"/>
      <c r="BP534" s="4"/>
      <c r="BQ534" s="4"/>
      <c r="BR534" s="4"/>
    </row>
    <row r="535" spans="1:70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  <c r="BK535" s="4"/>
      <c r="BL535" s="4"/>
      <c r="BM535" s="4"/>
      <c r="BN535" s="4"/>
      <c r="BO535" s="4"/>
      <c r="BP535" s="4"/>
      <c r="BQ535" s="4"/>
      <c r="BR535" s="4"/>
    </row>
    <row r="536" spans="1:70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  <c r="BK536" s="4"/>
      <c r="BL536" s="4"/>
      <c r="BM536" s="4"/>
      <c r="BN536" s="4"/>
      <c r="BO536" s="4"/>
      <c r="BP536" s="4"/>
      <c r="BQ536" s="4"/>
      <c r="BR536" s="4"/>
    </row>
    <row r="537" spans="1:70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  <c r="BK537" s="4"/>
      <c r="BL537" s="4"/>
      <c r="BM537" s="4"/>
      <c r="BN537" s="4"/>
      <c r="BO537" s="4"/>
      <c r="BP537" s="4"/>
      <c r="BQ537" s="4"/>
      <c r="BR537" s="4"/>
    </row>
    <row r="538" spans="1:70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  <c r="BK538" s="4"/>
      <c r="BL538" s="4"/>
      <c r="BM538" s="4"/>
      <c r="BN538" s="4"/>
      <c r="BO538" s="4"/>
      <c r="BP538" s="4"/>
      <c r="BQ538" s="4"/>
      <c r="BR538" s="4"/>
    </row>
    <row r="539" spans="1:70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  <c r="BK539" s="4"/>
      <c r="BL539" s="4"/>
      <c r="BM539" s="4"/>
      <c r="BN539" s="4"/>
      <c r="BO539" s="4"/>
      <c r="BP539" s="4"/>
      <c r="BQ539" s="4"/>
      <c r="BR539" s="4"/>
    </row>
    <row r="540" spans="1:70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J540" s="4"/>
      <c r="BK540" s="4"/>
      <c r="BL540" s="4"/>
      <c r="BM540" s="4"/>
      <c r="BN540" s="4"/>
      <c r="BO540" s="4"/>
      <c r="BP540" s="4"/>
      <c r="BQ540" s="4"/>
      <c r="BR540" s="4"/>
    </row>
    <row r="541" spans="1:70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  <c r="BE541" s="4"/>
      <c r="BF541" s="4"/>
      <c r="BG541" s="4"/>
      <c r="BH541" s="4"/>
      <c r="BI541" s="4"/>
      <c r="BJ541" s="4"/>
      <c r="BK541" s="4"/>
      <c r="BL541" s="4"/>
      <c r="BM541" s="4"/>
      <c r="BN541" s="4"/>
      <c r="BO541" s="4"/>
      <c r="BP541" s="4"/>
      <c r="BQ541" s="4"/>
      <c r="BR541" s="4"/>
    </row>
    <row r="542" spans="1:70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  <c r="BE542" s="4"/>
      <c r="BF542" s="4"/>
      <c r="BG542" s="4"/>
      <c r="BH542" s="4"/>
      <c r="BI542" s="4"/>
      <c r="BJ542" s="4"/>
      <c r="BK542" s="4"/>
      <c r="BL542" s="4"/>
      <c r="BM542" s="4"/>
      <c r="BN542" s="4"/>
      <c r="BO542" s="4"/>
      <c r="BP542" s="4"/>
      <c r="BQ542" s="4"/>
      <c r="BR542" s="4"/>
    </row>
    <row r="543" spans="1:70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  <c r="BE543" s="4"/>
      <c r="BF543" s="4"/>
      <c r="BG543" s="4"/>
      <c r="BH543" s="4"/>
      <c r="BI543" s="4"/>
      <c r="BJ543" s="4"/>
      <c r="BK543" s="4"/>
      <c r="BL543" s="4"/>
      <c r="BM543" s="4"/>
      <c r="BN543" s="4"/>
      <c r="BO543" s="4"/>
      <c r="BP543" s="4"/>
      <c r="BQ543" s="4"/>
      <c r="BR543" s="4"/>
    </row>
    <row r="544" spans="1:70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  <c r="BE544" s="4"/>
      <c r="BF544" s="4"/>
      <c r="BG544" s="4"/>
      <c r="BH544" s="4"/>
      <c r="BI544" s="4"/>
      <c r="BJ544" s="4"/>
      <c r="BK544" s="4"/>
      <c r="BL544" s="4"/>
      <c r="BM544" s="4"/>
      <c r="BN544" s="4"/>
      <c r="BO544" s="4"/>
      <c r="BP544" s="4"/>
      <c r="BQ544" s="4"/>
      <c r="BR544" s="4"/>
    </row>
    <row r="545" spans="1:70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  <c r="BE545" s="4"/>
      <c r="BF545" s="4"/>
      <c r="BG545" s="4"/>
      <c r="BH545" s="4"/>
      <c r="BI545" s="4"/>
      <c r="BJ545" s="4"/>
      <c r="BK545" s="4"/>
      <c r="BL545" s="4"/>
      <c r="BM545" s="4"/>
      <c r="BN545" s="4"/>
      <c r="BO545" s="4"/>
      <c r="BP545" s="4"/>
      <c r="BQ545" s="4"/>
      <c r="BR545" s="4"/>
    </row>
    <row r="546" spans="1:70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  <c r="BE546" s="4"/>
      <c r="BF546" s="4"/>
      <c r="BG546" s="4"/>
      <c r="BH546" s="4"/>
      <c r="BI546" s="4"/>
      <c r="BJ546" s="4"/>
      <c r="BK546" s="4"/>
      <c r="BL546" s="4"/>
      <c r="BM546" s="4"/>
      <c r="BN546" s="4"/>
      <c r="BO546" s="4"/>
      <c r="BP546" s="4"/>
      <c r="BQ546" s="4"/>
      <c r="BR546" s="4"/>
    </row>
    <row r="547" spans="1:70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  <c r="BE547" s="4"/>
      <c r="BF547" s="4"/>
      <c r="BG547" s="4"/>
      <c r="BH547" s="4"/>
      <c r="BI547" s="4"/>
      <c r="BJ547" s="4"/>
      <c r="BK547" s="4"/>
      <c r="BL547" s="4"/>
      <c r="BM547" s="4"/>
      <c r="BN547" s="4"/>
      <c r="BO547" s="4"/>
      <c r="BP547" s="4"/>
      <c r="BQ547" s="4"/>
      <c r="BR547" s="4"/>
    </row>
    <row r="548" spans="1:70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  <c r="BE548" s="4"/>
      <c r="BF548" s="4"/>
      <c r="BG548" s="4"/>
      <c r="BH548" s="4"/>
      <c r="BI548" s="4"/>
      <c r="BJ548" s="4"/>
      <c r="BK548" s="4"/>
      <c r="BL548" s="4"/>
      <c r="BM548" s="4"/>
      <c r="BN548" s="4"/>
      <c r="BO548" s="4"/>
      <c r="BP548" s="4"/>
      <c r="BQ548" s="4"/>
      <c r="BR548" s="4"/>
    </row>
    <row r="549" spans="1:70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  <c r="BE549" s="4"/>
      <c r="BF549" s="4"/>
      <c r="BG549" s="4"/>
      <c r="BH549" s="4"/>
      <c r="BI549" s="4"/>
      <c r="BJ549" s="4"/>
      <c r="BK549" s="4"/>
      <c r="BL549" s="4"/>
      <c r="BM549" s="4"/>
      <c r="BN549" s="4"/>
      <c r="BO549" s="4"/>
      <c r="BP549" s="4"/>
      <c r="BQ549" s="4"/>
      <c r="BR549" s="4"/>
    </row>
    <row r="550" spans="1:70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  <c r="BE550" s="4"/>
      <c r="BF550" s="4"/>
      <c r="BG550" s="4"/>
      <c r="BH550" s="4"/>
      <c r="BI550" s="4"/>
      <c r="BJ550" s="4"/>
      <c r="BK550" s="4"/>
      <c r="BL550" s="4"/>
      <c r="BM550" s="4"/>
      <c r="BN550" s="4"/>
      <c r="BO550" s="4"/>
      <c r="BP550" s="4"/>
      <c r="BQ550" s="4"/>
      <c r="BR550" s="4"/>
    </row>
    <row r="551" spans="1:70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J551" s="4"/>
      <c r="BK551" s="4"/>
      <c r="BL551" s="4"/>
      <c r="BM551" s="4"/>
      <c r="BN551" s="4"/>
      <c r="BO551" s="4"/>
      <c r="BP551" s="4"/>
      <c r="BQ551" s="4"/>
      <c r="BR551" s="4"/>
    </row>
    <row r="552" spans="1:70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  <c r="BE552" s="4"/>
      <c r="BF552" s="4"/>
      <c r="BG552" s="4"/>
      <c r="BH552" s="4"/>
      <c r="BI552" s="4"/>
      <c r="BJ552" s="4"/>
      <c r="BK552" s="4"/>
      <c r="BL552" s="4"/>
      <c r="BM552" s="4"/>
      <c r="BN552" s="4"/>
      <c r="BO552" s="4"/>
      <c r="BP552" s="4"/>
      <c r="BQ552" s="4"/>
      <c r="BR552" s="4"/>
    </row>
    <row r="553" spans="1:70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  <c r="AY553" s="4"/>
      <c r="AZ553" s="4"/>
      <c r="BA553" s="4"/>
      <c r="BB553" s="4"/>
      <c r="BC553" s="4"/>
      <c r="BD553" s="4"/>
      <c r="BE553" s="4"/>
      <c r="BF553" s="4"/>
      <c r="BG553" s="4"/>
      <c r="BH553" s="4"/>
      <c r="BI553" s="4"/>
      <c r="BJ553" s="4"/>
      <c r="BK553" s="4"/>
      <c r="BL553" s="4"/>
      <c r="BM553" s="4"/>
      <c r="BN553" s="4"/>
      <c r="BO553" s="4"/>
      <c r="BP553" s="4"/>
      <c r="BQ553" s="4"/>
      <c r="BR553" s="4"/>
    </row>
    <row r="554" spans="1:70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  <c r="AY554" s="4"/>
      <c r="AZ554" s="4"/>
      <c r="BA554" s="4"/>
      <c r="BB554" s="4"/>
      <c r="BC554" s="4"/>
      <c r="BD554" s="4"/>
      <c r="BE554" s="4"/>
      <c r="BF554" s="4"/>
      <c r="BG554" s="4"/>
      <c r="BH554" s="4"/>
      <c r="BI554" s="4"/>
      <c r="BJ554" s="4"/>
      <c r="BK554" s="4"/>
      <c r="BL554" s="4"/>
      <c r="BM554" s="4"/>
      <c r="BN554" s="4"/>
      <c r="BO554" s="4"/>
      <c r="BP554" s="4"/>
      <c r="BQ554" s="4"/>
      <c r="BR554" s="4"/>
    </row>
    <row r="555" spans="1:70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/>
      <c r="AZ555" s="4"/>
      <c r="BA555" s="4"/>
      <c r="BB555" s="4"/>
      <c r="BC555" s="4"/>
      <c r="BD555" s="4"/>
      <c r="BE555" s="4"/>
      <c r="BF555" s="4"/>
      <c r="BG555" s="4"/>
      <c r="BH555" s="4"/>
      <c r="BI555" s="4"/>
      <c r="BJ555" s="4"/>
      <c r="BK555" s="4"/>
      <c r="BL555" s="4"/>
      <c r="BM555" s="4"/>
      <c r="BN555" s="4"/>
      <c r="BO555" s="4"/>
      <c r="BP555" s="4"/>
      <c r="BQ555" s="4"/>
      <c r="BR555" s="4"/>
    </row>
    <row r="556" spans="1:70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  <c r="AY556" s="4"/>
      <c r="AZ556" s="4"/>
      <c r="BA556" s="4"/>
      <c r="BB556" s="4"/>
      <c r="BC556" s="4"/>
      <c r="BD556" s="4"/>
      <c r="BE556" s="4"/>
      <c r="BF556" s="4"/>
      <c r="BG556" s="4"/>
      <c r="BH556" s="4"/>
      <c r="BI556" s="4"/>
      <c r="BJ556" s="4"/>
      <c r="BK556" s="4"/>
      <c r="BL556" s="4"/>
      <c r="BM556" s="4"/>
      <c r="BN556" s="4"/>
      <c r="BO556" s="4"/>
      <c r="BP556" s="4"/>
      <c r="BQ556" s="4"/>
      <c r="BR556" s="4"/>
    </row>
    <row r="557" spans="1:70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  <c r="AY557" s="4"/>
      <c r="AZ557" s="4"/>
      <c r="BA557" s="4"/>
      <c r="BB557" s="4"/>
      <c r="BC557" s="4"/>
      <c r="BD557" s="4"/>
      <c r="BE557" s="4"/>
      <c r="BF557" s="4"/>
      <c r="BG557" s="4"/>
      <c r="BH557" s="4"/>
      <c r="BI557" s="4"/>
      <c r="BJ557" s="4"/>
      <c r="BK557" s="4"/>
      <c r="BL557" s="4"/>
      <c r="BM557" s="4"/>
      <c r="BN557" s="4"/>
      <c r="BO557" s="4"/>
      <c r="BP557" s="4"/>
      <c r="BQ557" s="4"/>
      <c r="BR557" s="4"/>
    </row>
    <row r="558" spans="1:70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  <c r="AY558" s="4"/>
      <c r="AZ558" s="4"/>
      <c r="BA558" s="4"/>
      <c r="BB558" s="4"/>
      <c r="BC558" s="4"/>
      <c r="BD558" s="4"/>
      <c r="BE558" s="4"/>
      <c r="BF558" s="4"/>
      <c r="BG558" s="4"/>
      <c r="BH558" s="4"/>
      <c r="BI558" s="4"/>
      <c r="BJ558" s="4"/>
      <c r="BK558" s="4"/>
      <c r="BL558" s="4"/>
      <c r="BM558" s="4"/>
      <c r="BN558" s="4"/>
      <c r="BO558" s="4"/>
      <c r="BP558" s="4"/>
      <c r="BQ558" s="4"/>
      <c r="BR558" s="4"/>
    </row>
    <row r="559" spans="1:70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  <c r="AY559" s="4"/>
      <c r="AZ559" s="4"/>
      <c r="BA559" s="4"/>
      <c r="BB559" s="4"/>
      <c r="BC559" s="4"/>
      <c r="BD559" s="4"/>
      <c r="BE559" s="4"/>
      <c r="BF559" s="4"/>
      <c r="BG559" s="4"/>
      <c r="BH559" s="4"/>
      <c r="BI559" s="4"/>
      <c r="BJ559" s="4"/>
      <c r="BK559" s="4"/>
      <c r="BL559" s="4"/>
      <c r="BM559" s="4"/>
      <c r="BN559" s="4"/>
      <c r="BO559" s="4"/>
      <c r="BP559" s="4"/>
      <c r="BQ559" s="4"/>
      <c r="BR559" s="4"/>
    </row>
    <row r="560" spans="1:70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  <c r="AY560" s="4"/>
      <c r="AZ560" s="4"/>
      <c r="BA560" s="4"/>
      <c r="BB560" s="4"/>
      <c r="BC560" s="4"/>
      <c r="BD560" s="4"/>
      <c r="BE560" s="4"/>
      <c r="BF560" s="4"/>
      <c r="BG560" s="4"/>
      <c r="BH560" s="4"/>
      <c r="BI560" s="4"/>
      <c r="BJ560" s="4"/>
      <c r="BK560" s="4"/>
      <c r="BL560" s="4"/>
      <c r="BM560" s="4"/>
      <c r="BN560" s="4"/>
      <c r="BO560" s="4"/>
      <c r="BP560" s="4"/>
      <c r="BQ560" s="4"/>
      <c r="BR560" s="4"/>
    </row>
    <row r="561" spans="1:70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  <c r="BK561" s="4"/>
      <c r="BL561" s="4"/>
      <c r="BM561" s="4"/>
      <c r="BN561" s="4"/>
      <c r="BO561" s="4"/>
      <c r="BP561" s="4"/>
      <c r="BQ561" s="4"/>
      <c r="BR561" s="4"/>
    </row>
    <row r="562" spans="1:70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  <c r="AY562" s="4"/>
      <c r="AZ562" s="4"/>
      <c r="BA562" s="4"/>
      <c r="BB562" s="4"/>
      <c r="BC562" s="4"/>
      <c r="BD562" s="4"/>
      <c r="BE562" s="4"/>
      <c r="BF562" s="4"/>
      <c r="BG562" s="4"/>
      <c r="BH562" s="4"/>
      <c r="BI562" s="4"/>
      <c r="BJ562" s="4"/>
      <c r="BK562" s="4"/>
      <c r="BL562" s="4"/>
      <c r="BM562" s="4"/>
      <c r="BN562" s="4"/>
      <c r="BO562" s="4"/>
      <c r="BP562" s="4"/>
      <c r="BQ562" s="4"/>
      <c r="BR562" s="4"/>
    </row>
    <row r="563" spans="1:70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  <c r="AY563" s="4"/>
      <c r="AZ563" s="4"/>
      <c r="BA563" s="4"/>
      <c r="BB563" s="4"/>
      <c r="BC563" s="4"/>
      <c r="BD563" s="4"/>
      <c r="BE563" s="4"/>
      <c r="BF563" s="4"/>
      <c r="BG563" s="4"/>
      <c r="BH563" s="4"/>
      <c r="BI563" s="4"/>
      <c r="BJ563" s="4"/>
      <c r="BK563" s="4"/>
      <c r="BL563" s="4"/>
      <c r="BM563" s="4"/>
      <c r="BN563" s="4"/>
      <c r="BO563" s="4"/>
      <c r="BP563" s="4"/>
      <c r="BQ563" s="4"/>
      <c r="BR563" s="4"/>
    </row>
    <row r="564" spans="1:70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  <c r="AY564" s="4"/>
      <c r="AZ564" s="4"/>
      <c r="BA564" s="4"/>
      <c r="BB564" s="4"/>
      <c r="BC564" s="4"/>
      <c r="BD564" s="4"/>
      <c r="BE564" s="4"/>
      <c r="BF564" s="4"/>
      <c r="BG564" s="4"/>
      <c r="BH564" s="4"/>
      <c r="BI564" s="4"/>
      <c r="BJ564" s="4"/>
      <c r="BK564" s="4"/>
      <c r="BL564" s="4"/>
      <c r="BM564" s="4"/>
      <c r="BN564" s="4"/>
      <c r="BO564" s="4"/>
      <c r="BP564" s="4"/>
      <c r="BQ564" s="4"/>
      <c r="BR564" s="4"/>
    </row>
    <row r="565" spans="1:70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  <c r="AY565" s="4"/>
      <c r="AZ565" s="4"/>
      <c r="BA565" s="4"/>
      <c r="BB565" s="4"/>
      <c r="BC565" s="4"/>
      <c r="BD565" s="4"/>
      <c r="BE565" s="4"/>
      <c r="BF565" s="4"/>
      <c r="BG565" s="4"/>
      <c r="BH565" s="4"/>
      <c r="BI565" s="4"/>
      <c r="BJ565" s="4"/>
      <c r="BK565" s="4"/>
      <c r="BL565" s="4"/>
      <c r="BM565" s="4"/>
      <c r="BN565" s="4"/>
      <c r="BO565" s="4"/>
      <c r="BP565" s="4"/>
      <c r="BQ565" s="4"/>
      <c r="BR565" s="4"/>
    </row>
    <row r="566" spans="1:70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  <c r="AY566" s="4"/>
      <c r="AZ566" s="4"/>
      <c r="BA566" s="4"/>
      <c r="BB566" s="4"/>
      <c r="BC566" s="4"/>
      <c r="BD566" s="4"/>
      <c r="BE566" s="4"/>
      <c r="BF566" s="4"/>
      <c r="BG566" s="4"/>
      <c r="BH566" s="4"/>
      <c r="BI566" s="4"/>
      <c r="BJ566" s="4"/>
      <c r="BK566" s="4"/>
      <c r="BL566" s="4"/>
      <c r="BM566" s="4"/>
      <c r="BN566" s="4"/>
      <c r="BO566" s="4"/>
      <c r="BP566" s="4"/>
      <c r="BQ566" s="4"/>
      <c r="BR566" s="4"/>
    </row>
    <row r="567" spans="1:70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  <c r="AY567" s="4"/>
      <c r="AZ567" s="4"/>
      <c r="BA567" s="4"/>
      <c r="BB567" s="4"/>
      <c r="BC567" s="4"/>
      <c r="BD567" s="4"/>
      <c r="BE567" s="4"/>
      <c r="BF567" s="4"/>
      <c r="BG567" s="4"/>
      <c r="BH567" s="4"/>
      <c r="BI567" s="4"/>
      <c r="BJ567" s="4"/>
      <c r="BK567" s="4"/>
      <c r="BL567" s="4"/>
      <c r="BM567" s="4"/>
      <c r="BN567" s="4"/>
      <c r="BO567" s="4"/>
      <c r="BP567" s="4"/>
      <c r="BQ567" s="4"/>
      <c r="BR567" s="4"/>
    </row>
    <row r="568" spans="1:70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  <c r="AY568" s="4"/>
      <c r="AZ568" s="4"/>
      <c r="BA568" s="4"/>
      <c r="BB568" s="4"/>
      <c r="BC568" s="4"/>
      <c r="BD568" s="4"/>
      <c r="BE568" s="4"/>
      <c r="BF568" s="4"/>
      <c r="BG568" s="4"/>
      <c r="BH568" s="4"/>
      <c r="BI568" s="4"/>
      <c r="BJ568" s="4"/>
      <c r="BK568" s="4"/>
      <c r="BL568" s="4"/>
      <c r="BM568" s="4"/>
      <c r="BN568" s="4"/>
      <c r="BO568" s="4"/>
      <c r="BP568" s="4"/>
      <c r="BQ568" s="4"/>
      <c r="BR568" s="4"/>
    </row>
    <row r="569" spans="1:70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  <c r="AY569" s="4"/>
      <c r="AZ569" s="4"/>
      <c r="BA569" s="4"/>
      <c r="BB569" s="4"/>
      <c r="BC569" s="4"/>
      <c r="BD569" s="4"/>
      <c r="BE569" s="4"/>
      <c r="BF569" s="4"/>
      <c r="BG569" s="4"/>
      <c r="BH569" s="4"/>
      <c r="BI569" s="4"/>
      <c r="BJ569" s="4"/>
      <c r="BK569" s="4"/>
      <c r="BL569" s="4"/>
      <c r="BM569" s="4"/>
      <c r="BN569" s="4"/>
      <c r="BO569" s="4"/>
      <c r="BP569" s="4"/>
      <c r="BQ569" s="4"/>
      <c r="BR569" s="4"/>
    </row>
    <row r="570" spans="1:70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  <c r="AY570" s="4"/>
      <c r="AZ570" s="4"/>
      <c r="BA570" s="4"/>
      <c r="BB570" s="4"/>
      <c r="BC570" s="4"/>
      <c r="BD570" s="4"/>
      <c r="BE570" s="4"/>
      <c r="BF570" s="4"/>
      <c r="BG570" s="4"/>
      <c r="BH570" s="4"/>
      <c r="BI570" s="4"/>
      <c r="BJ570" s="4"/>
      <c r="BK570" s="4"/>
      <c r="BL570" s="4"/>
      <c r="BM570" s="4"/>
      <c r="BN570" s="4"/>
      <c r="BO570" s="4"/>
      <c r="BP570" s="4"/>
      <c r="BQ570" s="4"/>
      <c r="BR570" s="4"/>
    </row>
    <row r="571" spans="1:70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  <c r="AY571" s="4"/>
      <c r="AZ571" s="4"/>
      <c r="BA571" s="4"/>
      <c r="BB571" s="4"/>
      <c r="BC571" s="4"/>
      <c r="BD571" s="4"/>
      <c r="BE571" s="4"/>
      <c r="BF571" s="4"/>
      <c r="BG571" s="4"/>
      <c r="BH571" s="4"/>
      <c r="BI571" s="4"/>
      <c r="BJ571" s="4"/>
      <c r="BK571" s="4"/>
      <c r="BL571" s="4"/>
      <c r="BM571" s="4"/>
      <c r="BN571" s="4"/>
      <c r="BO571" s="4"/>
      <c r="BP571" s="4"/>
      <c r="BQ571" s="4"/>
      <c r="BR571" s="4"/>
    </row>
    <row r="572" spans="1:70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  <c r="AY572" s="4"/>
      <c r="AZ572" s="4"/>
      <c r="BA572" s="4"/>
      <c r="BB572" s="4"/>
      <c r="BC572" s="4"/>
      <c r="BD572" s="4"/>
      <c r="BE572" s="4"/>
      <c r="BF572" s="4"/>
      <c r="BG572" s="4"/>
      <c r="BH572" s="4"/>
      <c r="BI572" s="4"/>
      <c r="BJ572" s="4"/>
      <c r="BK572" s="4"/>
      <c r="BL572" s="4"/>
      <c r="BM572" s="4"/>
      <c r="BN572" s="4"/>
      <c r="BO572" s="4"/>
      <c r="BP572" s="4"/>
      <c r="BQ572" s="4"/>
      <c r="BR572" s="4"/>
    </row>
    <row r="573" spans="1:70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  <c r="AY573" s="4"/>
      <c r="AZ573" s="4"/>
      <c r="BA573" s="4"/>
      <c r="BB573" s="4"/>
      <c r="BC573" s="4"/>
      <c r="BD573" s="4"/>
      <c r="BE573" s="4"/>
      <c r="BF573" s="4"/>
      <c r="BG573" s="4"/>
      <c r="BH573" s="4"/>
      <c r="BI573" s="4"/>
      <c r="BJ573" s="4"/>
      <c r="BK573" s="4"/>
      <c r="BL573" s="4"/>
      <c r="BM573" s="4"/>
      <c r="BN573" s="4"/>
      <c r="BO573" s="4"/>
      <c r="BP573" s="4"/>
      <c r="BQ573" s="4"/>
      <c r="BR573" s="4"/>
    </row>
    <row r="574" spans="1:70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  <c r="AY574" s="4"/>
      <c r="AZ574" s="4"/>
      <c r="BA574" s="4"/>
      <c r="BB574" s="4"/>
      <c r="BC574" s="4"/>
      <c r="BD574" s="4"/>
      <c r="BE574" s="4"/>
      <c r="BF574" s="4"/>
      <c r="BG574" s="4"/>
      <c r="BH574" s="4"/>
      <c r="BI574" s="4"/>
      <c r="BJ574" s="4"/>
      <c r="BK574" s="4"/>
      <c r="BL574" s="4"/>
      <c r="BM574" s="4"/>
      <c r="BN574" s="4"/>
      <c r="BO574" s="4"/>
      <c r="BP574" s="4"/>
      <c r="BQ574" s="4"/>
      <c r="BR574" s="4"/>
    </row>
    <row r="575" spans="1:70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  <c r="AY575" s="4"/>
      <c r="AZ575" s="4"/>
      <c r="BA575" s="4"/>
      <c r="BB575" s="4"/>
      <c r="BC575" s="4"/>
      <c r="BD575" s="4"/>
      <c r="BE575" s="4"/>
      <c r="BF575" s="4"/>
      <c r="BG575" s="4"/>
      <c r="BH575" s="4"/>
      <c r="BI575" s="4"/>
      <c r="BJ575" s="4"/>
      <c r="BK575" s="4"/>
      <c r="BL575" s="4"/>
      <c r="BM575" s="4"/>
      <c r="BN575" s="4"/>
      <c r="BO575" s="4"/>
      <c r="BP575" s="4"/>
      <c r="BQ575" s="4"/>
      <c r="BR575" s="4"/>
    </row>
    <row r="576" spans="1:70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  <c r="AY576" s="4"/>
      <c r="AZ576" s="4"/>
      <c r="BA576" s="4"/>
      <c r="BB576" s="4"/>
      <c r="BC576" s="4"/>
      <c r="BD576" s="4"/>
      <c r="BE576" s="4"/>
      <c r="BF576" s="4"/>
      <c r="BG576" s="4"/>
      <c r="BH576" s="4"/>
      <c r="BI576" s="4"/>
      <c r="BJ576" s="4"/>
      <c r="BK576" s="4"/>
      <c r="BL576" s="4"/>
      <c r="BM576" s="4"/>
      <c r="BN576" s="4"/>
      <c r="BO576" s="4"/>
      <c r="BP576" s="4"/>
      <c r="BQ576" s="4"/>
      <c r="BR576" s="4"/>
    </row>
    <row r="577" spans="1:70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  <c r="AY577" s="4"/>
      <c r="AZ577" s="4"/>
      <c r="BA577" s="4"/>
      <c r="BB577" s="4"/>
      <c r="BC577" s="4"/>
      <c r="BD577" s="4"/>
      <c r="BE577" s="4"/>
      <c r="BF577" s="4"/>
      <c r="BG577" s="4"/>
      <c r="BH577" s="4"/>
      <c r="BI577" s="4"/>
      <c r="BJ577" s="4"/>
      <c r="BK577" s="4"/>
      <c r="BL577" s="4"/>
      <c r="BM577" s="4"/>
      <c r="BN577" s="4"/>
      <c r="BO577" s="4"/>
      <c r="BP577" s="4"/>
      <c r="BQ577" s="4"/>
      <c r="BR577" s="4"/>
    </row>
    <row r="578" spans="1:70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  <c r="AY578" s="4"/>
      <c r="AZ578" s="4"/>
      <c r="BA578" s="4"/>
      <c r="BB578" s="4"/>
      <c r="BC578" s="4"/>
      <c r="BD578" s="4"/>
      <c r="BE578" s="4"/>
      <c r="BF578" s="4"/>
      <c r="BG578" s="4"/>
      <c r="BH578" s="4"/>
      <c r="BI578" s="4"/>
      <c r="BJ578" s="4"/>
      <c r="BK578" s="4"/>
      <c r="BL578" s="4"/>
      <c r="BM578" s="4"/>
      <c r="BN578" s="4"/>
      <c r="BO578" s="4"/>
      <c r="BP578" s="4"/>
      <c r="BQ578" s="4"/>
      <c r="BR578" s="4"/>
    </row>
    <row r="579" spans="1:70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  <c r="AY579" s="4"/>
      <c r="AZ579" s="4"/>
      <c r="BA579" s="4"/>
      <c r="BB579" s="4"/>
      <c r="BC579" s="4"/>
      <c r="BD579" s="4"/>
      <c r="BE579" s="4"/>
      <c r="BF579" s="4"/>
      <c r="BG579" s="4"/>
      <c r="BH579" s="4"/>
      <c r="BI579" s="4"/>
      <c r="BJ579" s="4"/>
      <c r="BK579" s="4"/>
      <c r="BL579" s="4"/>
      <c r="BM579" s="4"/>
      <c r="BN579" s="4"/>
      <c r="BO579" s="4"/>
      <c r="BP579" s="4"/>
      <c r="BQ579" s="4"/>
      <c r="BR579" s="4"/>
    </row>
    <row r="580" spans="1:70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  <c r="AY580" s="4"/>
      <c r="AZ580" s="4"/>
      <c r="BA580" s="4"/>
      <c r="BB580" s="4"/>
      <c r="BC580" s="4"/>
      <c r="BD580" s="4"/>
      <c r="BE580" s="4"/>
      <c r="BF580" s="4"/>
      <c r="BG580" s="4"/>
      <c r="BH580" s="4"/>
      <c r="BI580" s="4"/>
      <c r="BJ580" s="4"/>
      <c r="BK580" s="4"/>
      <c r="BL580" s="4"/>
      <c r="BM580" s="4"/>
      <c r="BN580" s="4"/>
      <c r="BO580" s="4"/>
      <c r="BP580" s="4"/>
      <c r="BQ580" s="4"/>
      <c r="BR580" s="4"/>
    </row>
    <row r="581" spans="1:70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  <c r="AY581" s="4"/>
      <c r="AZ581" s="4"/>
      <c r="BA581" s="4"/>
      <c r="BB581" s="4"/>
      <c r="BC581" s="4"/>
      <c r="BD581" s="4"/>
      <c r="BE581" s="4"/>
      <c r="BF581" s="4"/>
      <c r="BG581" s="4"/>
      <c r="BH581" s="4"/>
      <c r="BI581" s="4"/>
      <c r="BJ581" s="4"/>
      <c r="BK581" s="4"/>
      <c r="BL581" s="4"/>
      <c r="BM581" s="4"/>
      <c r="BN581" s="4"/>
      <c r="BO581" s="4"/>
      <c r="BP581" s="4"/>
      <c r="BQ581" s="4"/>
      <c r="BR581" s="4"/>
    </row>
    <row r="582" spans="1:70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  <c r="AY582" s="4"/>
      <c r="AZ582" s="4"/>
      <c r="BA582" s="4"/>
      <c r="BB582" s="4"/>
      <c r="BC582" s="4"/>
      <c r="BD582" s="4"/>
      <c r="BE582" s="4"/>
      <c r="BF582" s="4"/>
      <c r="BG582" s="4"/>
      <c r="BH582" s="4"/>
      <c r="BI582" s="4"/>
      <c r="BJ582" s="4"/>
      <c r="BK582" s="4"/>
      <c r="BL582" s="4"/>
      <c r="BM582" s="4"/>
      <c r="BN582" s="4"/>
      <c r="BO582" s="4"/>
      <c r="BP582" s="4"/>
      <c r="BQ582" s="4"/>
      <c r="BR582" s="4"/>
    </row>
    <row r="583" spans="1:70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  <c r="AY583" s="4"/>
      <c r="AZ583" s="4"/>
      <c r="BA583" s="4"/>
      <c r="BB583" s="4"/>
      <c r="BC583" s="4"/>
      <c r="BD583" s="4"/>
      <c r="BE583" s="4"/>
      <c r="BF583" s="4"/>
      <c r="BG583" s="4"/>
      <c r="BH583" s="4"/>
      <c r="BI583" s="4"/>
      <c r="BJ583" s="4"/>
      <c r="BK583" s="4"/>
      <c r="BL583" s="4"/>
      <c r="BM583" s="4"/>
      <c r="BN583" s="4"/>
      <c r="BO583" s="4"/>
      <c r="BP583" s="4"/>
      <c r="BQ583" s="4"/>
      <c r="BR583" s="4"/>
    </row>
    <row r="584" spans="1:70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  <c r="AY584" s="4"/>
      <c r="AZ584" s="4"/>
      <c r="BA584" s="4"/>
      <c r="BB584" s="4"/>
      <c r="BC584" s="4"/>
      <c r="BD584" s="4"/>
      <c r="BE584" s="4"/>
      <c r="BF584" s="4"/>
      <c r="BG584" s="4"/>
      <c r="BH584" s="4"/>
      <c r="BI584" s="4"/>
      <c r="BJ584" s="4"/>
      <c r="BK584" s="4"/>
      <c r="BL584" s="4"/>
      <c r="BM584" s="4"/>
      <c r="BN584" s="4"/>
      <c r="BO584" s="4"/>
      <c r="BP584" s="4"/>
      <c r="BQ584" s="4"/>
      <c r="BR584" s="4"/>
    </row>
    <row r="585" spans="1:70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  <c r="AY585" s="4"/>
      <c r="AZ585" s="4"/>
      <c r="BA585" s="4"/>
      <c r="BB585" s="4"/>
      <c r="BC585" s="4"/>
      <c r="BD585" s="4"/>
      <c r="BE585" s="4"/>
      <c r="BF585" s="4"/>
      <c r="BG585" s="4"/>
      <c r="BH585" s="4"/>
      <c r="BI585" s="4"/>
      <c r="BJ585" s="4"/>
      <c r="BK585" s="4"/>
      <c r="BL585" s="4"/>
      <c r="BM585" s="4"/>
      <c r="BN585" s="4"/>
      <c r="BO585" s="4"/>
      <c r="BP585" s="4"/>
      <c r="BQ585" s="4"/>
      <c r="BR585" s="4"/>
    </row>
    <row r="586" spans="1:70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  <c r="AY586" s="4"/>
      <c r="AZ586" s="4"/>
      <c r="BA586" s="4"/>
      <c r="BB586" s="4"/>
      <c r="BC586" s="4"/>
      <c r="BD586" s="4"/>
      <c r="BE586" s="4"/>
      <c r="BF586" s="4"/>
      <c r="BG586" s="4"/>
      <c r="BH586" s="4"/>
      <c r="BI586" s="4"/>
      <c r="BJ586" s="4"/>
      <c r="BK586" s="4"/>
      <c r="BL586" s="4"/>
      <c r="BM586" s="4"/>
      <c r="BN586" s="4"/>
      <c r="BO586" s="4"/>
      <c r="BP586" s="4"/>
      <c r="BQ586" s="4"/>
      <c r="BR586" s="4"/>
    </row>
    <row r="587" spans="1:70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  <c r="AY587" s="4"/>
      <c r="AZ587" s="4"/>
      <c r="BA587" s="4"/>
      <c r="BB587" s="4"/>
      <c r="BC587" s="4"/>
      <c r="BD587" s="4"/>
      <c r="BE587" s="4"/>
      <c r="BF587" s="4"/>
      <c r="BG587" s="4"/>
      <c r="BH587" s="4"/>
      <c r="BI587" s="4"/>
      <c r="BJ587" s="4"/>
      <c r="BK587" s="4"/>
      <c r="BL587" s="4"/>
      <c r="BM587" s="4"/>
      <c r="BN587" s="4"/>
      <c r="BO587" s="4"/>
      <c r="BP587" s="4"/>
      <c r="BQ587" s="4"/>
      <c r="BR587" s="4"/>
    </row>
    <row r="588" spans="1:70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  <c r="AY588" s="4"/>
      <c r="AZ588" s="4"/>
      <c r="BA588" s="4"/>
      <c r="BB588" s="4"/>
      <c r="BC588" s="4"/>
      <c r="BD588" s="4"/>
      <c r="BE588" s="4"/>
      <c r="BF588" s="4"/>
      <c r="BG588" s="4"/>
      <c r="BH588" s="4"/>
      <c r="BI588" s="4"/>
      <c r="BJ588" s="4"/>
      <c r="BK588" s="4"/>
      <c r="BL588" s="4"/>
      <c r="BM588" s="4"/>
      <c r="BN588" s="4"/>
      <c r="BO588" s="4"/>
      <c r="BP588" s="4"/>
      <c r="BQ588" s="4"/>
      <c r="BR588" s="4"/>
    </row>
    <row r="589" spans="1:70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  <c r="AY589" s="4"/>
      <c r="AZ589" s="4"/>
      <c r="BA589" s="4"/>
      <c r="BB589" s="4"/>
      <c r="BC589" s="4"/>
      <c r="BD589" s="4"/>
      <c r="BE589" s="4"/>
      <c r="BF589" s="4"/>
      <c r="BG589" s="4"/>
      <c r="BH589" s="4"/>
      <c r="BI589" s="4"/>
      <c r="BJ589" s="4"/>
      <c r="BK589" s="4"/>
      <c r="BL589" s="4"/>
      <c r="BM589" s="4"/>
      <c r="BN589" s="4"/>
      <c r="BO589" s="4"/>
      <c r="BP589" s="4"/>
      <c r="BQ589" s="4"/>
      <c r="BR589" s="4"/>
    </row>
    <row r="590" spans="1:70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  <c r="AY590" s="4"/>
      <c r="AZ590" s="4"/>
      <c r="BA590" s="4"/>
      <c r="BB590" s="4"/>
      <c r="BC590" s="4"/>
      <c r="BD590" s="4"/>
      <c r="BE590" s="4"/>
      <c r="BF590" s="4"/>
      <c r="BG590" s="4"/>
      <c r="BH590" s="4"/>
      <c r="BI590" s="4"/>
      <c r="BJ590" s="4"/>
      <c r="BK590" s="4"/>
      <c r="BL590" s="4"/>
      <c r="BM590" s="4"/>
      <c r="BN590" s="4"/>
      <c r="BO590" s="4"/>
      <c r="BP590" s="4"/>
      <c r="BQ590" s="4"/>
      <c r="BR590" s="4"/>
    </row>
    <row r="591" spans="1:70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  <c r="AY591" s="4"/>
      <c r="AZ591" s="4"/>
      <c r="BA591" s="4"/>
      <c r="BB591" s="4"/>
      <c r="BC591" s="4"/>
      <c r="BD591" s="4"/>
      <c r="BE591" s="4"/>
      <c r="BF591" s="4"/>
      <c r="BG591" s="4"/>
      <c r="BH591" s="4"/>
      <c r="BI591" s="4"/>
      <c r="BJ591" s="4"/>
      <c r="BK591" s="4"/>
      <c r="BL591" s="4"/>
      <c r="BM591" s="4"/>
      <c r="BN591" s="4"/>
      <c r="BO591" s="4"/>
      <c r="BP591" s="4"/>
      <c r="BQ591" s="4"/>
      <c r="BR591" s="4"/>
    </row>
    <row r="592" spans="1:70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  <c r="AY592" s="4"/>
      <c r="AZ592" s="4"/>
      <c r="BA592" s="4"/>
      <c r="BB592" s="4"/>
      <c r="BC592" s="4"/>
      <c r="BD592" s="4"/>
      <c r="BE592" s="4"/>
      <c r="BF592" s="4"/>
      <c r="BG592" s="4"/>
      <c r="BH592" s="4"/>
      <c r="BI592" s="4"/>
      <c r="BJ592" s="4"/>
      <c r="BK592" s="4"/>
      <c r="BL592" s="4"/>
      <c r="BM592" s="4"/>
      <c r="BN592" s="4"/>
      <c r="BO592" s="4"/>
      <c r="BP592" s="4"/>
      <c r="BQ592" s="4"/>
      <c r="BR592" s="4"/>
    </row>
    <row r="593" spans="1:70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  <c r="AY593" s="4"/>
      <c r="AZ593" s="4"/>
      <c r="BA593" s="4"/>
      <c r="BB593" s="4"/>
      <c r="BC593" s="4"/>
      <c r="BD593" s="4"/>
      <c r="BE593" s="4"/>
      <c r="BF593" s="4"/>
      <c r="BG593" s="4"/>
      <c r="BH593" s="4"/>
      <c r="BI593" s="4"/>
      <c r="BJ593" s="4"/>
      <c r="BK593" s="4"/>
      <c r="BL593" s="4"/>
      <c r="BM593" s="4"/>
      <c r="BN593" s="4"/>
      <c r="BO593" s="4"/>
      <c r="BP593" s="4"/>
      <c r="BQ593" s="4"/>
      <c r="BR593" s="4"/>
    </row>
    <row r="594" spans="1:70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  <c r="AY594" s="4"/>
      <c r="AZ594" s="4"/>
      <c r="BA594" s="4"/>
      <c r="BB594" s="4"/>
      <c r="BC594" s="4"/>
      <c r="BD594" s="4"/>
      <c r="BE594" s="4"/>
      <c r="BF594" s="4"/>
      <c r="BG594" s="4"/>
      <c r="BH594" s="4"/>
      <c r="BI594" s="4"/>
      <c r="BJ594" s="4"/>
      <c r="BK594" s="4"/>
      <c r="BL594" s="4"/>
      <c r="BM594" s="4"/>
      <c r="BN594" s="4"/>
      <c r="BO594" s="4"/>
      <c r="BP594" s="4"/>
      <c r="BQ594" s="4"/>
      <c r="BR594" s="4"/>
    </row>
    <row r="595" spans="1:70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  <c r="AY595" s="4"/>
      <c r="AZ595" s="4"/>
      <c r="BA595" s="4"/>
      <c r="BB595" s="4"/>
      <c r="BC595" s="4"/>
      <c r="BD595" s="4"/>
      <c r="BE595" s="4"/>
      <c r="BF595" s="4"/>
      <c r="BG595" s="4"/>
      <c r="BH595" s="4"/>
      <c r="BI595" s="4"/>
      <c r="BJ595" s="4"/>
      <c r="BK595" s="4"/>
      <c r="BL595" s="4"/>
      <c r="BM595" s="4"/>
      <c r="BN595" s="4"/>
      <c r="BO595" s="4"/>
      <c r="BP595" s="4"/>
      <c r="BQ595" s="4"/>
      <c r="BR595" s="4"/>
    </row>
    <row r="596" spans="1:70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  <c r="AY596" s="4"/>
      <c r="AZ596" s="4"/>
      <c r="BA596" s="4"/>
      <c r="BB596" s="4"/>
      <c r="BC596" s="4"/>
      <c r="BD596" s="4"/>
      <c r="BE596" s="4"/>
      <c r="BF596" s="4"/>
      <c r="BG596" s="4"/>
      <c r="BH596" s="4"/>
      <c r="BI596" s="4"/>
      <c r="BJ596" s="4"/>
      <c r="BK596" s="4"/>
      <c r="BL596" s="4"/>
      <c r="BM596" s="4"/>
      <c r="BN596" s="4"/>
      <c r="BO596" s="4"/>
      <c r="BP596" s="4"/>
      <c r="BQ596" s="4"/>
      <c r="BR596" s="4"/>
    </row>
    <row r="597" spans="1:70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  <c r="AY597" s="4"/>
      <c r="AZ597" s="4"/>
      <c r="BA597" s="4"/>
      <c r="BB597" s="4"/>
      <c r="BC597" s="4"/>
      <c r="BD597" s="4"/>
      <c r="BE597" s="4"/>
      <c r="BF597" s="4"/>
      <c r="BG597" s="4"/>
      <c r="BH597" s="4"/>
      <c r="BI597" s="4"/>
      <c r="BJ597" s="4"/>
      <c r="BK597" s="4"/>
      <c r="BL597" s="4"/>
      <c r="BM597" s="4"/>
      <c r="BN597" s="4"/>
      <c r="BO597" s="4"/>
      <c r="BP597" s="4"/>
      <c r="BQ597" s="4"/>
      <c r="BR597" s="4"/>
    </row>
    <row r="598" spans="1:70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  <c r="AY598" s="4"/>
      <c r="AZ598" s="4"/>
      <c r="BA598" s="4"/>
      <c r="BB598" s="4"/>
      <c r="BC598" s="4"/>
      <c r="BD598" s="4"/>
      <c r="BE598" s="4"/>
      <c r="BF598" s="4"/>
      <c r="BG598" s="4"/>
      <c r="BH598" s="4"/>
      <c r="BI598" s="4"/>
      <c r="BJ598" s="4"/>
      <c r="BK598" s="4"/>
      <c r="BL598" s="4"/>
      <c r="BM598" s="4"/>
      <c r="BN598" s="4"/>
      <c r="BO598" s="4"/>
      <c r="BP598" s="4"/>
      <c r="BQ598" s="4"/>
      <c r="BR598" s="4"/>
    </row>
    <row r="599" spans="1:70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  <c r="AY599" s="4"/>
      <c r="AZ599" s="4"/>
      <c r="BA599" s="4"/>
      <c r="BB599" s="4"/>
      <c r="BC599" s="4"/>
      <c r="BD599" s="4"/>
      <c r="BE599" s="4"/>
      <c r="BF599" s="4"/>
      <c r="BG599" s="4"/>
      <c r="BH599" s="4"/>
      <c r="BI599" s="4"/>
      <c r="BJ599" s="4"/>
      <c r="BK599" s="4"/>
      <c r="BL599" s="4"/>
      <c r="BM599" s="4"/>
      <c r="BN599" s="4"/>
      <c r="BO599" s="4"/>
      <c r="BP599" s="4"/>
      <c r="BQ599" s="4"/>
      <c r="BR599" s="4"/>
    </row>
    <row r="600" spans="1:70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  <c r="AY600" s="4"/>
      <c r="AZ600" s="4"/>
      <c r="BA600" s="4"/>
      <c r="BB600" s="4"/>
      <c r="BC600" s="4"/>
      <c r="BD600" s="4"/>
      <c r="BE600" s="4"/>
      <c r="BF600" s="4"/>
      <c r="BG600" s="4"/>
      <c r="BH600" s="4"/>
      <c r="BI600" s="4"/>
      <c r="BJ600" s="4"/>
      <c r="BK600" s="4"/>
      <c r="BL600" s="4"/>
      <c r="BM600" s="4"/>
      <c r="BN600" s="4"/>
      <c r="BO600" s="4"/>
      <c r="BP600" s="4"/>
      <c r="BQ600" s="4"/>
      <c r="BR600" s="4"/>
    </row>
    <row r="601" spans="1:70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  <c r="AY601" s="4"/>
      <c r="AZ601" s="4"/>
      <c r="BA601" s="4"/>
      <c r="BB601" s="4"/>
      <c r="BC601" s="4"/>
      <c r="BD601" s="4"/>
      <c r="BE601" s="4"/>
      <c r="BF601" s="4"/>
      <c r="BG601" s="4"/>
      <c r="BH601" s="4"/>
      <c r="BI601" s="4"/>
      <c r="BJ601" s="4"/>
      <c r="BK601" s="4"/>
      <c r="BL601" s="4"/>
      <c r="BM601" s="4"/>
      <c r="BN601" s="4"/>
      <c r="BO601" s="4"/>
      <c r="BP601" s="4"/>
      <c r="BQ601" s="4"/>
      <c r="BR601" s="4"/>
    </row>
    <row r="602" spans="1:70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  <c r="AY602" s="4"/>
      <c r="AZ602" s="4"/>
      <c r="BA602" s="4"/>
      <c r="BB602" s="4"/>
      <c r="BC602" s="4"/>
      <c r="BD602" s="4"/>
      <c r="BE602" s="4"/>
      <c r="BF602" s="4"/>
      <c r="BG602" s="4"/>
      <c r="BH602" s="4"/>
      <c r="BI602" s="4"/>
      <c r="BJ602" s="4"/>
      <c r="BK602" s="4"/>
      <c r="BL602" s="4"/>
      <c r="BM602" s="4"/>
      <c r="BN602" s="4"/>
      <c r="BO602" s="4"/>
      <c r="BP602" s="4"/>
      <c r="BQ602" s="4"/>
      <c r="BR602" s="4"/>
    </row>
    <row r="603" spans="1:70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  <c r="AY603" s="4"/>
      <c r="AZ603" s="4"/>
      <c r="BA603" s="4"/>
      <c r="BB603" s="4"/>
      <c r="BC603" s="4"/>
      <c r="BD603" s="4"/>
      <c r="BE603" s="4"/>
      <c r="BF603" s="4"/>
      <c r="BG603" s="4"/>
      <c r="BH603" s="4"/>
      <c r="BI603" s="4"/>
      <c r="BJ603" s="4"/>
      <c r="BK603" s="4"/>
      <c r="BL603" s="4"/>
      <c r="BM603" s="4"/>
      <c r="BN603" s="4"/>
      <c r="BO603" s="4"/>
      <c r="BP603" s="4"/>
      <c r="BQ603" s="4"/>
      <c r="BR603" s="4"/>
    </row>
    <row r="604" spans="1:70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  <c r="AY604" s="4"/>
      <c r="AZ604" s="4"/>
      <c r="BA604" s="4"/>
      <c r="BB604" s="4"/>
      <c r="BC604" s="4"/>
      <c r="BD604" s="4"/>
      <c r="BE604" s="4"/>
      <c r="BF604" s="4"/>
      <c r="BG604" s="4"/>
      <c r="BH604" s="4"/>
      <c r="BI604" s="4"/>
      <c r="BJ604" s="4"/>
      <c r="BK604" s="4"/>
      <c r="BL604" s="4"/>
      <c r="BM604" s="4"/>
      <c r="BN604" s="4"/>
      <c r="BO604" s="4"/>
      <c r="BP604" s="4"/>
      <c r="BQ604" s="4"/>
      <c r="BR604" s="4"/>
    </row>
    <row r="605" spans="1:70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  <c r="AY605" s="4"/>
      <c r="AZ605" s="4"/>
      <c r="BA605" s="4"/>
      <c r="BB605" s="4"/>
      <c r="BC605" s="4"/>
      <c r="BD605" s="4"/>
      <c r="BE605" s="4"/>
      <c r="BF605" s="4"/>
      <c r="BG605" s="4"/>
      <c r="BH605" s="4"/>
      <c r="BI605" s="4"/>
      <c r="BJ605" s="4"/>
      <c r="BK605" s="4"/>
      <c r="BL605" s="4"/>
      <c r="BM605" s="4"/>
      <c r="BN605" s="4"/>
      <c r="BO605" s="4"/>
      <c r="BP605" s="4"/>
      <c r="BQ605" s="4"/>
      <c r="BR605" s="4"/>
    </row>
    <row r="606" spans="1:70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  <c r="AY606" s="4"/>
      <c r="AZ606" s="4"/>
      <c r="BA606" s="4"/>
      <c r="BB606" s="4"/>
      <c r="BC606" s="4"/>
      <c r="BD606" s="4"/>
      <c r="BE606" s="4"/>
      <c r="BF606" s="4"/>
      <c r="BG606" s="4"/>
      <c r="BH606" s="4"/>
      <c r="BI606" s="4"/>
      <c r="BJ606" s="4"/>
      <c r="BK606" s="4"/>
      <c r="BL606" s="4"/>
      <c r="BM606" s="4"/>
      <c r="BN606" s="4"/>
      <c r="BO606" s="4"/>
      <c r="BP606" s="4"/>
      <c r="BQ606" s="4"/>
      <c r="BR606" s="4"/>
    </row>
    <row r="607" spans="1:70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  <c r="AY607" s="4"/>
      <c r="AZ607" s="4"/>
      <c r="BA607" s="4"/>
      <c r="BB607" s="4"/>
      <c r="BC607" s="4"/>
      <c r="BD607" s="4"/>
      <c r="BE607" s="4"/>
      <c r="BF607" s="4"/>
      <c r="BG607" s="4"/>
      <c r="BH607" s="4"/>
      <c r="BI607" s="4"/>
      <c r="BJ607" s="4"/>
      <c r="BK607" s="4"/>
      <c r="BL607" s="4"/>
      <c r="BM607" s="4"/>
      <c r="BN607" s="4"/>
      <c r="BO607" s="4"/>
      <c r="BP607" s="4"/>
      <c r="BQ607" s="4"/>
      <c r="BR607" s="4"/>
    </row>
    <row r="608" spans="1:70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  <c r="AY608" s="4"/>
      <c r="AZ608" s="4"/>
      <c r="BA608" s="4"/>
      <c r="BB608" s="4"/>
      <c r="BC608" s="4"/>
      <c r="BD608" s="4"/>
      <c r="BE608" s="4"/>
      <c r="BF608" s="4"/>
      <c r="BG608" s="4"/>
      <c r="BH608" s="4"/>
      <c r="BI608" s="4"/>
      <c r="BJ608" s="4"/>
      <c r="BK608" s="4"/>
      <c r="BL608" s="4"/>
      <c r="BM608" s="4"/>
      <c r="BN608" s="4"/>
      <c r="BO608" s="4"/>
      <c r="BP608" s="4"/>
      <c r="BQ608" s="4"/>
      <c r="BR608" s="4"/>
    </row>
    <row r="609" spans="1:70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  <c r="AY609" s="4"/>
      <c r="AZ609" s="4"/>
      <c r="BA609" s="4"/>
      <c r="BB609" s="4"/>
      <c r="BC609" s="4"/>
      <c r="BD609" s="4"/>
      <c r="BE609" s="4"/>
      <c r="BF609" s="4"/>
      <c r="BG609" s="4"/>
      <c r="BH609" s="4"/>
      <c r="BI609" s="4"/>
      <c r="BJ609" s="4"/>
      <c r="BK609" s="4"/>
      <c r="BL609" s="4"/>
      <c r="BM609" s="4"/>
      <c r="BN609" s="4"/>
      <c r="BO609" s="4"/>
      <c r="BP609" s="4"/>
      <c r="BQ609" s="4"/>
      <c r="BR609" s="4"/>
    </row>
    <row r="610" spans="1:70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  <c r="AY610" s="4"/>
      <c r="AZ610" s="4"/>
      <c r="BA610" s="4"/>
      <c r="BB610" s="4"/>
      <c r="BC610" s="4"/>
      <c r="BD610" s="4"/>
      <c r="BE610" s="4"/>
      <c r="BF610" s="4"/>
      <c r="BG610" s="4"/>
      <c r="BH610" s="4"/>
      <c r="BI610" s="4"/>
      <c r="BJ610" s="4"/>
      <c r="BK610" s="4"/>
      <c r="BL610" s="4"/>
      <c r="BM610" s="4"/>
      <c r="BN610" s="4"/>
      <c r="BO610" s="4"/>
      <c r="BP610" s="4"/>
      <c r="BQ610" s="4"/>
      <c r="BR610" s="4"/>
    </row>
    <row r="611" spans="1:70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  <c r="AY611" s="4"/>
      <c r="AZ611" s="4"/>
      <c r="BA611" s="4"/>
      <c r="BB611" s="4"/>
      <c r="BC611" s="4"/>
      <c r="BD611" s="4"/>
      <c r="BE611" s="4"/>
      <c r="BF611" s="4"/>
      <c r="BG611" s="4"/>
      <c r="BH611" s="4"/>
      <c r="BI611" s="4"/>
      <c r="BJ611" s="4"/>
      <c r="BK611" s="4"/>
      <c r="BL611" s="4"/>
      <c r="BM611" s="4"/>
      <c r="BN611" s="4"/>
      <c r="BO611" s="4"/>
      <c r="BP611" s="4"/>
      <c r="BQ611" s="4"/>
      <c r="BR611" s="4"/>
    </row>
    <row r="612" spans="1:70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  <c r="AY612" s="4"/>
      <c r="AZ612" s="4"/>
      <c r="BA612" s="4"/>
      <c r="BB612" s="4"/>
      <c r="BC612" s="4"/>
      <c r="BD612" s="4"/>
      <c r="BE612" s="4"/>
      <c r="BF612" s="4"/>
      <c r="BG612" s="4"/>
      <c r="BH612" s="4"/>
      <c r="BI612" s="4"/>
      <c r="BJ612" s="4"/>
      <c r="BK612" s="4"/>
      <c r="BL612" s="4"/>
      <c r="BM612" s="4"/>
      <c r="BN612" s="4"/>
      <c r="BO612" s="4"/>
      <c r="BP612" s="4"/>
      <c r="BQ612" s="4"/>
      <c r="BR612" s="4"/>
    </row>
    <row r="613" spans="1:70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  <c r="AY613" s="4"/>
      <c r="AZ613" s="4"/>
      <c r="BA613" s="4"/>
      <c r="BB613" s="4"/>
      <c r="BC613" s="4"/>
      <c r="BD613" s="4"/>
      <c r="BE613" s="4"/>
      <c r="BF613" s="4"/>
      <c r="BG613" s="4"/>
      <c r="BH613" s="4"/>
      <c r="BI613" s="4"/>
      <c r="BJ613" s="4"/>
      <c r="BK613" s="4"/>
      <c r="BL613" s="4"/>
      <c r="BM613" s="4"/>
      <c r="BN613" s="4"/>
      <c r="BO613" s="4"/>
      <c r="BP613" s="4"/>
      <c r="BQ613" s="4"/>
      <c r="BR613" s="4"/>
    </row>
    <row r="614" spans="1:70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  <c r="AY614" s="4"/>
      <c r="AZ614" s="4"/>
      <c r="BA614" s="4"/>
      <c r="BB614" s="4"/>
      <c r="BC614" s="4"/>
      <c r="BD614" s="4"/>
      <c r="BE614" s="4"/>
      <c r="BF614" s="4"/>
      <c r="BG614" s="4"/>
      <c r="BH614" s="4"/>
      <c r="BI614" s="4"/>
      <c r="BJ614" s="4"/>
      <c r="BK614" s="4"/>
      <c r="BL614" s="4"/>
      <c r="BM614" s="4"/>
      <c r="BN614" s="4"/>
      <c r="BO614" s="4"/>
      <c r="BP614" s="4"/>
      <c r="BQ614" s="4"/>
      <c r="BR614" s="4"/>
    </row>
    <row r="615" spans="1:70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  <c r="AY615" s="4"/>
      <c r="AZ615" s="4"/>
      <c r="BA615" s="4"/>
      <c r="BB615" s="4"/>
      <c r="BC615" s="4"/>
      <c r="BD615" s="4"/>
      <c r="BE615" s="4"/>
      <c r="BF615" s="4"/>
      <c r="BG615" s="4"/>
      <c r="BH615" s="4"/>
      <c r="BI615" s="4"/>
      <c r="BJ615" s="4"/>
      <c r="BK615" s="4"/>
      <c r="BL615" s="4"/>
      <c r="BM615" s="4"/>
      <c r="BN615" s="4"/>
      <c r="BO615" s="4"/>
      <c r="BP615" s="4"/>
      <c r="BQ615" s="4"/>
      <c r="BR615" s="4"/>
    </row>
    <row r="616" spans="1:70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  <c r="AY616" s="4"/>
      <c r="AZ616" s="4"/>
      <c r="BA616" s="4"/>
      <c r="BB616" s="4"/>
      <c r="BC616" s="4"/>
      <c r="BD616" s="4"/>
      <c r="BE616" s="4"/>
      <c r="BF616" s="4"/>
      <c r="BG616" s="4"/>
      <c r="BH616" s="4"/>
      <c r="BI616" s="4"/>
      <c r="BJ616" s="4"/>
      <c r="BK616" s="4"/>
      <c r="BL616" s="4"/>
      <c r="BM616" s="4"/>
      <c r="BN616" s="4"/>
      <c r="BO616" s="4"/>
      <c r="BP616" s="4"/>
      <c r="BQ616" s="4"/>
      <c r="BR616" s="4"/>
    </row>
    <row r="617" spans="1:70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  <c r="AY617" s="4"/>
      <c r="AZ617" s="4"/>
      <c r="BA617" s="4"/>
      <c r="BB617" s="4"/>
      <c r="BC617" s="4"/>
      <c r="BD617" s="4"/>
      <c r="BE617" s="4"/>
      <c r="BF617" s="4"/>
      <c r="BG617" s="4"/>
      <c r="BH617" s="4"/>
      <c r="BI617" s="4"/>
      <c r="BJ617" s="4"/>
      <c r="BK617" s="4"/>
      <c r="BL617" s="4"/>
      <c r="BM617" s="4"/>
      <c r="BN617" s="4"/>
      <c r="BO617" s="4"/>
      <c r="BP617" s="4"/>
      <c r="BQ617" s="4"/>
      <c r="BR617" s="4"/>
    </row>
    <row r="618" spans="1:70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  <c r="AY618" s="4"/>
      <c r="AZ618" s="4"/>
      <c r="BA618" s="4"/>
      <c r="BB618" s="4"/>
      <c r="BC618" s="4"/>
      <c r="BD618" s="4"/>
      <c r="BE618" s="4"/>
      <c r="BF618" s="4"/>
      <c r="BG618" s="4"/>
      <c r="BH618" s="4"/>
      <c r="BI618" s="4"/>
      <c r="BJ618" s="4"/>
      <c r="BK618" s="4"/>
      <c r="BL618" s="4"/>
      <c r="BM618" s="4"/>
      <c r="BN618" s="4"/>
      <c r="BO618" s="4"/>
      <c r="BP618" s="4"/>
      <c r="BQ618" s="4"/>
      <c r="BR618" s="4"/>
    </row>
    <row r="619" spans="1:70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  <c r="AY619" s="4"/>
      <c r="AZ619" s="4"/>
      <c r="BA619" s="4"/>
      <c r="BB619" s="4"/>
      <c r="BC619" s="4"/>
      <c r="BD619" s="4"/>
      <c r="BE619" s="4"/>
      <c r="BF619" s="4"/>
      <c r="BG619" s="4"/>
      <c r="BH619" s="4"/>
      <c r="BI619" s="4"/>
      <c r="BJ619" s="4"/>
      <c r="BK619" s="4"/>
      <c r="BL619" s="4"/>
      <c r="BM619" s="4"/>
      <c r="BN619" s="4"/>
      <c r="BO619" s="4"/>
      <c r="BP619" s="4"/>
      <c r="BQ619" s="4"/>
      <c r="BR619" s="4"/>
    </row>
    <row r="620" spans="1:70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  <c r="AY620" s="4"/>
      <c r="AZ620" s="4"/>
      <c r="BA620" s="4"/>
      <c r="BB620" s="4"/>
      <c r="BC620" s="4"/>
      <c r="BD620" s="4"/>
      <c r="BE620" s="4"/>
      <c r="BF620" s="4"/>
      <c r="BG620" s="4"/>
      <c r="BH620" s="4"/>
      <c r="BI620" s="4"/>
      <c r="BJ620" s="4"/>
      <c r="BK620" s="4"/>
      <c r="BL620" s="4"/>
      <c r="BM620" s="4"/>
      <c r="BN620" s="4"/>
      <c r="BO620" s="4"/>
      <c r="BP620" s="4"/>
      <c r="BQ620" s="4"/>
      <c r="BR620" s="4"/>
    </row>
    <row r="621" spans="1:70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  <c r="AY621" s="4"/>
      <c r="AZ621" s="4"/>
      <c r="BA621" s="4"/>
      <c r="BB621" s="4"/>
      <c r="BC621" s="4"/>
      <c r="BD621" s="4"/>
      <c r="BE621" s="4"/>
      <c r="BF621" s="4"/>
      <c r="BG621" s="4"/>
      <c r="BH621" s="4"/>
      <c r="BI621" s="4"/>
      <c r="BJ621" s="4"/>
      <c r="BK621" s="4"/>
      <c r="BL621" s="4"/>
      <c r="BM621" s="4"/>
      <c r="BN621" s="4"/>
      <c r="BO621" s="4"/>
      <c r="BP621" s="4"/>
      <c r="BQ621" s="4"/>
      <c r="BR621" s="4"/>
    </row>
    <row r="622" spans="1:70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  <c r="AY622" s="4"/>
      <c r="AZ622" s="4"/>
      <c r="BA622" s="4"/>
      <c r="BB622" s="4"/>
      <c r="BC622" s="4"/>
      <c r="BD622" s="4"/>
      <c r="BE622" s="4"/>
      <c r="BF622" s="4"/>
      <c r="BG622" s="4"/>
      <c r="BH622" s="4"/>
      <c r="BI622" s="4"/>
      <c r="BJ622" s="4"/>
      <c r="BK622" s="4"/>
      <c r="BL622" s="4"/>
      <c r="BM622" s="4"/>
      <c r="BN622" s="4"/>
      <c r="BO622" s="4"/>
      <c r="BP622" s="4"/>
      <c r="BQ622" s="4"/>
      <c r="BR622" s="4"/>
    </row>
    <row r="623" spans="1:70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  <c r="AY623" s="4"/>
      <c r="AZ623" s="4"/>
      <c r="BA623" s="4"/>
      <c r="BB623" s="4"/>
      <c r="BC623" s="4"/>
      <c r="BD623" s="4"/>
      <c r="BE623" s="4"/>
      <c r="BF623" s="4"/>
      <c r="BG623" s="4"/>
      <c r="BH623" s="4"/>
      <c r="BI623" s="4"/>
      <c r="BJ623" s="4"/>
      <c r="BK623" s="4"/>
      <c r="BL623" s="4"/>
      <c r="BM623" s="4"/>
      <c r="BN623" s="4"/>
      <c r="BO623" s="4"/>
      <c r="BP623" s="4"/>
      <c r="BQ623" s="4"/>
      <c r="BR623" s="4"/>
    </row>
    <row r="624" spans="1:70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  <c r="AY624" s="4"/>
      <c r="AZ624" s="4"/>
      <c r="BA624" s="4"/>
      <c r="BB624" s="4"/>
      <c r="BC624" s="4"/>
      <c r="BD624" s="4"/>
      <c r="BE624" s="4"/>
      <c r="BF624" s="4"/>
      <c r="BG624" s="4"/>
      <c r="BH624" s="4"/>
      <c r="BI624" s="4"/>
      <c r="BJ624" s="4"/>
      <c r="BK624" s="4"/>
      <c r="BL624" s="4"/>
      <c r="BM624" s="4"/>
      <c r="BN624" s="4"/>
      <c r="BO624" s="4"/>
      <c r="BP624" s="4"/>
      <c r="BQ624" s="4"/>
      <c r="BR624" s="4"/>
    </row>
    <row r="625" spans="1:70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  <c r="AY625" s="4"/>
      <c r="AZ625" s="4"/>
      <c r="BA625" s="4"/>
      <c r="BB625" s="4"/>
      <c r="BC625" s="4"/>
      <c r="BD625" s="4"/>
      <c r="BE625" s="4"/>
      <c r="BF625" s="4"/>
      <c r="BG625" s="4"/>
      <c r="BH625" s="4"/>
      <c r="BI625" s="4"/>
      <c r="BJ625" s="4"/>
      <c r="BK625" s="4"/>
      <c r="BL625" s="4"/>
      <c r="BM625" s="4"/>
      <c r="BN625" s="4"/>
      <c r="BO625" s="4"/>
      <c r="BP625" s="4"/>
      <c r="BQ625" s="4"/>
      <c r="BR625" s="4"/>
    </row>
    <row r="626" spans="1:70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  <c r="AY626" s="4"/>
      <c r="AZ626" s="4"/>
      <c r="BA626" s="4"/>
      <c r="BB626" s="4"/>
      <c r="BC626" s="4"/>
      <c r="BD626" s="4"/>
      <c r="BE626" s="4"/>
      <c r="BF626" s="4"/>
      <c r="BG626" s="4"/>
      <c r="BH626" s="4"/>
      <c r="BI626" s="4"/>
      <c r="BJ626" s="4"/>
      <c r="BK626" s="4"/>
      <c r="BL626" s="4"/>
      <c r="BM626" s="4"/>
      <c r="BN626" s="4"/>
      <c r="BO626" s="4"/>
      <c r="BP626" s="4"/>
      <c r="BQ626" s="4"/>
      <c r="BR626" s="4"/>
    </row>
    <row r="627" spans="1:70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  <c r="AY627" s="4"/>
      <c r="AZ627" s="4"/>
      <c r="BA627" s="4"/>
      <c r="BB627" s="4"/>
      <c r="BC627" s="4"/>
      <c r="BD627" s="4"/>
      <c r="BE627" s="4"/>
      <c r="BF627" s="4"/>
      <c r="BG627" s="4"/>
      <c r="BH627" s="4"/>
      <c r="BI627" s="4"/>
      <c r="BJ627" s="4"/>
      <c r="BK627" s="4"/>
      <c r="BL627" s="4"/>
      <c r="BM627" s="4"/>
      <c r="BN627" s="4"/>
      <c r="BO627" s="4"/>
      <c r="BP627" s="4"/>
      <c r="BQ627" s="4"/>
      <c r="BR627" s="4"/>
    </row>
    <row r="628" spans="1:70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  <c r="AY628" s="4"/>
      <c r="AZ628" s="4"/>
      <c r="BA628" s="4"/>
      <c r="BB628" s="4"/>
      <c r="BC628" s="4"/>
      <c r="BD628" s="4"/>
      <c r="BE628" s="4"/>
      <c r="BF628" s="4"/>
      <c r="BG628" s="4"/>
      <c r="BH628" s="4"/>
      <c r="BI628" s="4"/>
      <c r="BJ628" s="4"/>
      <c r="BK628" s="4"/>
      <c r="BL628" s="4"/>
      <c r="BM628" s="4"/>
      <c r="BN628" s="4"/>
      <c r="BO628" s="4"/>
      <c r="BP628" s="4"/>
      <c r="BQ628" s="4"/>
      <c r="BR628" s="4"/>
    </row>
    <row r="629" spans="1:70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  <c r="AY629" s="4"/>
      <c r="AZ629" s="4"/>
      <c r="BA629" s="4"/>
      <c r="BB629" s="4"/>
      <c r="BC629" s="4"/>
      <c r="BD629" s="4"/>
      <c r="BE629" s="4"/>
      <c r="BF629" s="4"/>
      <c r="BG629" s="4"/>
      <c r="BH629" s="4"/>
      <c r="BI629" s="4"/>
      <c r="BJ629" s="4"/>
      <c r="BK629" s="4"/>
      <c r="BL629" s="4"/>
      <c r="BM629" s="4"/>
      <c r="BN629" s="4"/>
      <c r="BO629" s="4"/>
      <c r="BP629" s="4"/>
      <c r="BQ629" s="4"/>
      <c r="BR629" s="4"/>
    </row>
    <row r="630" spans="1:70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  <c r="AY630" s="4"/>
      <c r="AZ630" s="4"/>
      <c r="BA630" s="4"/>
      <c r="BB630" s="4"/>
      <c r="BC630" s="4"/>
      <c r="BD630" s="4"/>
      <c r="BE630" s="4"/>
      <c r="BF630" s="4"/>
      <c r="BG630" s="4"/>
      <c r="BH630" s="4"/>
      <c r="BI630" s="4"/>
      <c r="BJ630" s="4"/>
      <c r="BK630" s="4"/>
      <c r="BL630" s="4"/>
      <c r="BM630" s="4"/>
      <c r="BN630" s="4"/>
      <c r="BO630" s="4"/>
      <c r="BP630" s="4"/>
      <c r="BQ630" s="4"/>
      <c r="BR630" s="4"/>
    </row>
    <row r="631" spans="1:70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  <c r="AY631" s="4"/>
      <c r="AZ631" s="4"/>
      <c r="BA631" s="4"/>
      <c r="BB631" s="4"/>
      <c r="BC631" s="4"/>
      <c r="BD631" s="4"/>
      <c r="BE631" s="4"/>
      <c r="BF631" s="4"/>
      <c r="BG631" s="4"/>
      <c r="BH631" s="4"/>
      <c r="BI631" s="4"/>
      <c r="BJ631" s="4"/>
      <c r="BK631" s="4"/>
      <c r="BL631" s="4"/>
      <c r="BM631" s="4"/>
      <c r="BN631" s="4"/>
      <c r="BO631" s="4"/>
      <c r="BP631" s="4"/>
      <c r="BQ631" s="4"/>
      <c r="BR631" s="4"/>
    </row>
    <row r="632" spans="1:70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  <c r="AY632" s="4"/>
      <c r="AZ632" s="4"/>
      <c r="BA632" s="4"/>
      <c r="BB632" s="4"/>
      <c r="BC632" s="4"/>
      <c r="BD632" s="4"/>
      <c r="BE632" s="4"/>
      <c r="BF632" s="4"/>
      <c r="BG632" s="4"/>
      <c r="BH632" s="4"/>
      <c r="BI632" s="4"/>
      <c r="BJ632" s="4"/>
      <c r="BK632" s="4"/>
      <c r="BL632" s="4"/>
      <c r="BM632" s="4"/>
      <c r="BN632" s="4"/>
      <c r="BO632" s="4"/>
      <c r="BP632" s="4"/>
      <c r="BQ632" s="4"/>
      <c r="BR632" s="4"/>
    </row>
    <row r="633" spans="1:70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  <c r="AY633" s="4"/>
      <c r="AZ633" s="4"/>
      <c r="BA633" s="4"/>
      <c r="BB633" s="4"/>
      <c r="BC633" s="4"/>
      <c r="BD633" s="4"/>
      <c r="BE633" s="4"/>
      <c r="BF633" s="4"/>
      <c r="BG633" s="4"/>
      <c r="BH633" s="4"/>
      <c r="BI633" s="4"/>
      <c r="BJ633" s="4"/>
      <c r="BK633" s="4"/>
      <c r="BL633" s="4"/>
      <c r="BM633" s="4"/>
      <c r="BN633" s="4"/>
      <c r="BO633" s="4"/>
      <c r="BP633" s="4"/>
      <c r="BQ633" s="4"/>
      <c r="BR633" s="4"/>
    </row>
    <row r="634" spans="1:70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  <c r="AY634" s="4"/>
      <c r="AZ634" s="4"/>
      <c r="BA634" s="4"/>
      <c r="BB634" s="4"/>
      <c r="BC634" s="4"/>
      <c r="BD634" s="4"/>
      <c r="BE634" s="4"/>
      <c r="BF634" s="4"/>
      <c r="BG634" s="4"/>
      <c r="BH634" s="4"/>
      <c r="BI634" s="4"/>
      <c r="BJ634" s="4"/>
      <c r="BK634" s="4"/>
      <c r="BL634" s="4"/>
      <c r="BM634" s="4"/>
      <c r="BN634" s="4"/>
      <c r="BO634" s="4"/>
      <c r="BP634" s="4"/>
      <c r="BQ634" s="4"/>
      <c r="BR634" s="4"/>
    </row>
    <row r="635" spans="1:70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  <c r="AY635" s="4"/>
      <c r="AZ635" s="4"/>
      <c r="BA635" s="4"/>
      <c r="BB635" s="4"/>
      <c r="BC635" s="4"/>
      <c r="BD635" s="4"/>
      <c r="BE635" s="4"/>
      <c r="BF635" s="4"/>
      <c r="BG635" s="4"/>
      <c r="BH635" s="4"/>
      <c r="BI635" s="4"/>
      <c r="BJ635" s="4"/>
      <c r="BK635" s="4"/>
      <c r="BL635" s="4"/>
      <c r="BM635" s="4"/>
      <c r="BN635" s="4"/>
      <c r="BO635" s="4"/>
      <c r="BP635" s="4"/>
      <c r="BQ635" s="4"/>
      <c r="BR635" s="4"/>
    </row>
    <row r="636" spans="1:70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  <c r="AY636" s="4"/>
      <c r="AZ636" s="4"/>
      <c r="BA636" s="4"/>
      <c r="BB636" s="4"/>
      <c r="BC636" s="4"/>
      <c r="BD636" s="4"/>
      <c r="BE636" s="4"/>
      <c r="BF636" s="4"/>
      <c r="BG636" s="4"/>
      <c r="BH636" s="4"/>
      <c r="BI636" s="4"/>
      <c r="BJ636" s="4"/>
      <c r="BK636" s="4"/>
      <c r="BL636" s="4"/>
      <c r="BM636" s="4"/>
      <c r="BN636" s="4"/>
      <c r="BO636" s="4"/>
      <c r="BP636" s="4"/>
      <c r="BQ636" s="4"/>
      <c r="BR636" s="4"/>
    </row>
    <row r="637" spans="1:70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  <c r="AY637" s="4"/>
      <c r="AZ637" s="4"/>
      <c r="BA637" s="4"/>
      <c r="BB637" s="4"/>
      <c r="BC637" s="4"/>
      <c r="BD637" s="4"/>
      <c r="BE637" s="4"/>
      <c r="BF637" s="4"/>
      <c r="BG637" s="4"/>
      <c r="BH637" s="4"/>
      <c r="BI637" s="4"/>
      <c r="BJ637" s="4"/>
      <c r="BK637" s="4"/>
      <c r="BL637" s="4"/>
      <c r="BM637" s="4"/>
      <c r="BN637" s="4"/>
      <c r="BO637" s="4"/>
      <c r="BP637" s="4"/>
      <c r="BQ637" s="4"/>
      <c r="BR637" s="4"/>
    </row>
    <row r="638" spans="1:70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  <c r="AY638" s="4"/>
      <c r="AZ638" s="4"/>
      <c r="BA638" s="4"/>
      <c r="BB638" s="4"/>
      <c r="BC638" s="4"/>
      <c r="BD638" s="4"/>
      <c r="BE638" s="4"/>
      <c r="BF638" s="4"/>
      <c r="BG638" s="4"/>
      <c r="BH638" s="4"/>
      <c r="BI638" s="4"/>
      <c r="BJ638" s="4"/>
      <c r="BK638" s="4"/>
      <c r="BL638" s="4"/>
      <c r="BM638" s="4"/>
      <c r="BN638" s="4"/>
      <c r="BO638" s="4"/>
      <c r="BP638" s="4"/>
      <c r="BQ638" s="4"/>
      <c r="BR638" s="4"/>
    </row>
    <row r="639" spans="1:70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  <c r="AY639" s="4"/>
      <c r="AZ639" s="4"/>
      <c r="BA639" s="4"/>
      <c r="BB639" s="4"/>
      <c r="BC639" s="4"/>
      <c r="BD639" s="4"/>
      <c r="BE639" s="4"/>
      <c r="BF639" s="4"/>
      <c r="BG639" s="4"/>
      <c r="BH639" s="4"/>
      <c r="BI639" s="4"/>
      <c r="BJ639" s="4"/>
      <c r="BK639" s="4"/>
      <c r="BL639" s="4"/>
      <c r="BM639" s="4"/>
      <c r="BN639" s="4"/>
      <c r="BO639" s="4"/>
      <c r="BP639" s="4"/>
      <c r="BQ639" s="4"/>
      <c r="BR639" s="4"/>
    </row>
    <row r="640" spans="1:70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  <c r="AY640" s="4"/>
      <c r="AZ640" s="4"/>
      <c r="BA640" s="4"/>
      <c r="BB640" s="4"/>
      <c r="BC640" s="4"/>
      <c r="BD640" s="4"/>
      <c r="BE640" s="4"/>
      <c r="BF640" s="4"/>
      <c r="BG640" s="4"/>
      <c r="BH640" s="4"/>
      <c r="BI640" s="4"/>
      <c r="BJ640" s="4"/>
      <c r="BK640" s="4"/>
      <c r="BL640" s="4"/>
      <c r="BM640" s="4"/>
      <c r="BN640" s="4"/>
      <c r="BO640" s="4"/>
      <c r="BP640" s="4"/>
      <c r="BQ640" s="4"/>
      <c r="BR640" s="4"/>
    </row>
    <row r="641" spans="1:70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J641" s="4"/>
      <c r="BK641" s="4"/>
      <c r="BL641" s="4"/>
      <c r="BM641" s="4"/>
      <c r="BN641" s="4"/>
      <c r="BO641" s="4"/>
      <c r="BP641" s="4"/>
      <c r="BQ641" s="4"/>
      <c r="BR641" s="4"/>
    </row>
    <row r="642" spans="1:70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  <c r="AY642" s="4"/>
      <c r="AZ642" s="4"/>
      <c r="BA642" s="4"/>
      <c r="BB642" s="4"/>
      <c r="BC642" s="4"/>
      <c r="BD642" s="4"/>
      <c r="BE642" s="4"/>
      <c r="BF642" s="4"/>
      <c r="BG642" s="4"/>
      <c r="BH642" s="4"/>
      <c r="BI642" s="4"/>
      <c r="BJ642" s="4"/>
      <c r="BK642" s="4"/>
      <c r="BL642" s="4"/>
      <c r="BM642" s="4"/>
      <c r="BN642" s="4"/>
      <c r="BO642" s="4"/>
      <c r="BP642" s="4"/>
      <c r="BQ642" s="4"/>
      <c r="BR642" s="4"/>
    </row>
    <row r="643" spans="1:70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  <c r="AY643" s="4"/>
      <c r="AZ643" s="4"/>
      <c r="BA643" s="4"/>
      <c r="BB643" s="4"/>
      <c r="BC643" s="4"/>
      <c r="BD643" s="4"/>
      <c r="BE643" s="4"/>
      <c r="BF643" s="4"/>
      <c r="BG643" s="4"/>
      <c r="BH643" s="4"/>
      <c r="BI643" s="4"/>
      <c r="BJ643" s="4"/>
      <c r="BK643" s="4"/>
      <c r="BL643" s="4"/>
      <c r="BM643" s="4"/>
      <c r="BN643" s="4"/>
      <c r="BO643" s="4"/>
      <c r="BP643" s="4"/>
      <c r="BQ643" s="4"/>
      <c r="BR643" s="4"/>
    </row>
    <row r="644" spans="1:70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  <c r="AY644" s="4"/>
      <c r="AZ644" s="4"/>
      <c r="BA644" s="4"/>
      <c r="BB644" s="4"/>
      <c r="BC644" s="4"/>
      <c r="BD644" s="4"/>
      <c r="BE644" s="4"/>
      <c r="BF644" s="4"/>
      <c r="BG644" s="4"/>
      <c r="BH644" s="4"/>
      <c r="BI644" s="4"/>
      <c r="BJ644" s="4"/>
      <c r="BK644" s="4"/>
      <c r="BL644" s="4"/>
      <c r="BM644" s="4"/>
      <c r="BN644" s="4"/>
      <c r="BO644" s="4"/>
      <c r="BP644" s="4"/>
      <c r="BQ644" s="4"/>
      <c r="BR644" s="4"/>
    </row>
    <row r="645" spans="1:70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  <c r="AY645" s="4"/>
      <c r="AZ645" s="4"/>
      <c r="BA645" s="4"/>
      <c r="BB645" s="4"/>
      <c r="BC645" s="4"/>
      <c r="BD645" s="4"/>
      <c r="BE645" s="4"/>
      <c r="BF645" s="4"/>
      <c r="BG645" s="4"/>
      <c r="BH645" s="4"/>
      <c r="BI645" s="4"/>
      <c r="BJ645" s="4"/>
      <c r="BK645" s="4"/>
      <c r="BL645" s="4"/>
      <c r="BM645" s="4"/>
      <c r="BN645" s="4"/>
      <c r="BO645" s="4"/>
      <c r="BP645" s="4"/>
      <c r="BQ645" s="4"/>
      <c r="BR645" s="4"/>
    </row>
    <row r="646" spans="1:70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  <c r="BC646" s="4"/>
      <c r="BD646" s="4"/>
      <c r="BE646" s="4"/>
      <c r="BF646" s="4"/>
      <c r="BG646" s="4"/>
      <c r="BH646" s="4"/>
      <c r="BI646" s="4"/>
      <c r="BJ646" s="4"/>
      <c r="BK646" s="4"/>
      <c r="BL646" s="4"/>
      <c r="BM646" s="4"/>
      <c r="BN646" s="4"/>
      <c r="BO646" s="4"/>
      <c r="BP646" s="4"/>
      <c r="BQ646" s="4"/>
      <c r="BR646" s="4"/>
    </row>
    <row r="647" spans="1:70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  <c r="BC647" s="4"/>
      <c r="BD647" s="4"/>
      <c r="BE647" s="4"/>
      <c r="BF647" s="4"/>
      <c r="BG647" s="4"/>
      <c r="BH647" s="4"/>
      <c r="BI647" s="4"/>
      <c r="BJ647" s="4"/>
      <c r="BK647" s="4"/>
      <c r="BL647" s="4"/>
      <c r="BM647" s="4"/>
      <c r="BN647" s="4"/>
      <c r="BO647" s="4"/>
      <c r="BP647" s="4"/>
      <c r="BQ647" s="4"/>
      <c r="BR647" s="4"/>
    </row>
    <row r="648" spans="1:70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/>
      <c r="AZ648" s="4"/>
      <c r="BA648" s="4"/>
      <c r="BB648" s="4"/>
      <c r="BC648" s="4"/>
      <c r="BD648" s="4"/>
      <c r="BE648" s="4"/>
      <c r="BF648" s="4"/>
      <c r="BG648" s="4"/>
      <c r="BH648" s="4"/>
      <c r="BI648" s="4"/>
      <c r="BJ648" s="4"/>
      <c r="BK648" s="4"/>
      <c r="BL648" s="4"/>
      <c r="BM648" s="4"/>
      <c r="BN648" s="4"/>
      <c r="BO648" s="4"/>
      <c r="BP648" s="4"/>
      <c r="BQ648" s="4"/>
      <c r="BR648" s="4"/>
    </row>
    <row r="649" spans="1:70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  <c r="BA649" s="4"/>
      <c r="BB649" s="4"/>
      <c r="BC649" s="4"/>
      <c r="BD649" s="4"/>
      <c r="BE649" s="4"/>
      <c r="BF649" s="4"/>
      <c r="BG649" s="4"/>
      <c r="BH649" s="4"/>
      <c r="BI649" s="4"/>
      <c r="BJ649" s="4"/>
      <c r="BK649" s="4"/>
      <c r="BL649" s="4"/>
      <c r="BM649" s="4"/>
      <c r="BN649" s="4"/>
      <c r="BO649" s="4"/>
      <c r="BP649" s="4"/>
      <c r="BQ649" s="4"/>
      <c r="BR649" s="4"/>
    </row>
    <row r="650" spans="1:70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  <c r="AY650" s="4"/>
      <c r="AZ650" s="4"/>
      <c r="BA650" s="4"/>
      <c r="BB650" s="4"/>
      <c r="BC650" s="4"/>
      <c r="BD650" s="4"/>
      <c r="BE650" s="4"/>
      <c r="BF650" s="4"/>
      <c r="BG650" s="4"/>
      <c r="BH650" s="4"/>
      <c r="BI650" s="4"/>
      <c r="BJ650" s="4"/>
      <c r="BK650" s="4"/>
      <c r="BL650" s="4"/>
      <c r="BM650" s="4"/>
      <c r="BN650" s="4"/>
      <c r="BO650" s="4"/>
      <c r="BP650" s="4"/>
      <c r="BQ650" s="4"/>
      <c r="BR650" s="4"/>
    </row>
    <row r="651" spans="1:70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4"/>
      <c r="BJ651" s="4"/>
      <c r="BK651" s="4"/>
      <c r="BL651" s="4"/>
      <c r="BM651" s="4"/>
      <c r="BN651" s="4"/>
      <c r="BO651" s="4"/>
      <c r="BP651" s="4"/>
      <c r="BQ651" s="4"/>
      <c r="BR651" s="4"/>
    </row>
    <row r="652" spans="1:70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  <c r="AY652" s="4"/>
      <c r="AZ652" s="4"/>
      <c r="BA652" s="4"/>
      <c r="BB652" s="4"/>
      <c r="BC652" s="4"/>
      <c r="BD652" s="4"/>
      <c r="BE652" s="4"/>
      <c r="BF652" s="4"/>
      <c r="BG652" s="4"/>
      <c r="BH652" s="4"/>
      <c r="BI652" s="4"/>
      <c r="BJ652" s="4"/>
      <c r="BK652" s="4"/>
      <c r="BL652" s="4"/>
      <c r="BM652" s="4"/>
      <c r="BN652" s="4"/>
      <c r="BO652" s="4"/>
      <c r="BP652" s="4"/>
      <c r="BQ652" s="4"/>
      <c r="BR652" s="4"/>
    </row>
    <row r="653" spans="1:70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  <c r="BA653" s="4"/>
      <c r="BB653" s="4"/>
      <c r="BC653" s="4"/>
      <c r="BD653" s="4"/>
      <c r="BE653" s="4"/>
      <c r="BF653" s="4"/>
      <c r="BG653" s="4"/>
      <c r="BH653" s="4"/>
      <c r="BI653" s="4"/>
      <c r="BJ653" s="4"/>
      <c r="BK653" s="4"/>
      <c r="BL653" s="4"/>
      <c r="BM653" s="4"/>
      <c r="BN653" s="4"/>
      <c r="BO653" s="4"/>
      <c r="BP653" s="4"/>
      <c r="BQ653" s="4"/>
      <c r="BR653" s="4"/>
    </row>
    <row r="654" spans="1:70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  <c r="AY654" s="4"/>
      <c r="AZ654" s="4"/>
      <c r="BA654" s="4"/>
      <c r="BB654" s="4"/>
      <c r="BC654" s="4"/>
      <c r="BD654" s="4"/>
      <c r="BE654" s="4"/>
      <c r="BF654" s="4"/>
      <c r="BG654" s="4"/>
      <c r="BH654" s="4"/>
      <c r="BI654" s="4"/>
      <c r="BJ654" s="4"/>
      <c r="BK654" s="4"/>
      <c r="BL654" s="4"/>
      <c r="BM654" s="4"/>
      <c r="BN654" s="4"/>
      <c r="BO654" s="4"/>
      <c r="BP654" s="4"/>
      <c r="BQ654" s="4"/>
      <c r="BR654" s="4"/>
    </row>
    <row r="655" spans="1:70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  <c r="BK655" s="4"/>
      <c r="BL655" s="4"/>
      <c r="BM655" s="4"/>
      <c r="BN655" s="4"/>
      <c r="BO655" s="4"/>
      <c r="BP655" s="4"/>
      <c r="BQ655" s="4"/>
      <c r="BR655" s="4"/>
    </row>
    <row r="656" spans="1:70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  <c r="AY656" s="4"/>
      <c r="AZ656" s="4"/>
      <c r="BA656" s="4"/>
      <c r="BB656" s="4"/>
      <c r="BC656" s="4"/>
      <c r="BD656" s="4"/>
      <c r="BE656" s="4"/>
      <c r="BF656" s="4"/>
      <c r="BG656" s="4"/>
      <c r="BH656" s="4"/>
      <c r="BI656" s="4"/>
      <c r="BJ656" s="4"/>
      <c r="BK656" s="4"/>
      <c r="BL656" s="4"/>
      <c r="BM656" s="4"/>
      <c r="BN656" s="4"/>
      <c r="BO656" s="4"/>
      <c r="BP656" s="4"/>
      <c r="BQ656" s="4"/>
      <c r="BR656" s="4"/>
    </row>
    <row r="657" spans="1:70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  <c r="BA657" s="4"/>
      <c r="BB657" s="4"/>
      <c r="BC657" s="4"/>
      <c r="BD657" s="4"/>
      <c r="BE657" s="4"/>
      <c r="BF657" s="4"/>
      <c r="BG657" s="4"/>
      <c r="BH657" s="4"/>
      <c r="BI657" s="4"/>
      <c r="BJ657" s="4"/>
      <c r="BK657" s="4"/>
      <c r="BL657" s="4"/>
      <c r="BM657" s="4"/>
      <c r="BN657" s="4"/>
      <c r="BO657" s="4"/>
      <c r="BP657" s="4"/>
      <c r="BQ657" s="4"/>
      <c r="BR657" s="4"/>
    </row>
    <row r="658" spans="1:70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/>
      <c r="BC658" s="4"/>
      <c r="BD658" s="4"/>
      <c r="BE658" s="4"/>
      <c r="BF658" s="4"/>
      <c r="BG658" s="4"/>
      <c r="BH658" s="4"/>
      <c r="BI658" s="4"/>
      <c r="BJ658" s="4"/>
      <c r="BK658" s="4"/>
      <c r="BL658" s="4"/>
      <c r="BM658" s="4"/>
      <c r="BN658" s="4"/>
      <c r="BO658" s="4"/>
      <c r="BP658" s="4"/>
      <c r="BQ658" s="4"/>
      <c r="BR658" s="4"/>
    </row>
    <row r="659" spans="1:70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  <c r="BA659" s="4"/>
      <c r="BB659" s="4"/>
      <c r="BC659" s="4"/>
      <c r="BD659" s="4"/>
      <c r="BE659" s="4"/>
      <c r="BF659" s="4"/>
      <c r="BG659" s="4"/>
      <c r="BH659" s="4"/>
      <c r="BI659" s="4"/>
      <c r="BJ659" s="4"/>
      <c r="BK659" s="4"/>
      <c r="BL659" s="4"/>
      <c r="BM659" s="4"/>
      <c r="BN659" s="4"/>
      <c r="BO659" s="4"/>
      <c r="BP659" s="4"/>
      <c r="BQ659" s="4"/>
      <c r="BR659" s="4"/>
    </row>
    <row r="660" spans="1:70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4"/>
      <c r="BB660" s="4"/>
      <c r="BC660" s="4"/>
      <c r="BD660" s="4"/>
      <c r="BE660" s="4"/>
      <c r="BF660" s="4"/>
      <c r="BG660" s="4"/>
      <c r="BH660" s="4"/>
      <c r="BI660" s="4"/>
      <c r="BJ660" s="4"/>
      <c r="BK660" s="4"/>
      <c r="BL660" s="4"/>
      <c r="BM660" s="4"/>
      <c r="BN660" s="4"/>
      <c r="BO660" s="4"/>
      <c r="BP660" s="4"/>
      <c r="BQ660" s="4"/>
      <c r="BR660" s="4"/>
    </row>
    <row r="661" spans="1:70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  <c r="BC661" s="4"/>
      <c r="BD661" s="4"/>
      <c r="BE661" s="4"/>
      <c r="BF661" s="4"/>
      <c r="BG661" s="4"/>
      <c r="BH661" s="4"/>
      <c r="BI661" s="4"/>
      <c r="BJ661" s="4"/>
      <c r="BK661" s="4"/>
      <c r="BL661" s="4"/>
      <c r="BM661" s="4"/>
      <c r="BN661" s="4"/>
      <c r="BO661" s="4"/>
      <c r="BP661" s="4"/>
      <c r="BQ661" s="4"/>
      <c r="BR661" s="4"/>
    </row>
    <row r="662" spans="1:70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  <c r="AY662" s="4"/>
      <c r="AZ662" s="4"/>
      <c r="BA662" s="4"/>
      <c r="BB662" s="4"/>
      <c r="BC662" s="4"/>
      <c r="BD662" s="4"/>
      <c r="BE662" s="4"/>
      <c r="BF662" s="4"/>
      <c r="BG662" s="4"/>
      <c r="BH662" s="4"/>
      <c r="BI662" s="4"/>
      <c r="BJ662" s="4"/>
      <c r="BK662" s="4"/>
      <c r="BL662" s="4"/>
      <c r="BM662" s="4"/>
      <c r="BN662" s="4"/>
      <c r="BO662" s="4"/>
      <c r="BP662" s="4"/>
      <c r="BQ662" s="4"/>
      <c r="BR662" s="4"/>
    </row>
    <row r="663" spans="1:70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  <c r="BB663" s="4"/>
      <c r="BC663" s="4"/>
      <c r="BD663" s="4"/>
      <c r="BE663" s="4"/>
      <c r="BF663" s="4"/>
      <c r="BG663" s="4"/>
      <c r="BH663" s="4"/>
      <c r="BI663" s="4"/>
      <c r="BJ663" s="4"/>
      <c r="BK663" s="4"/>
      <c r="BL663" s="4"/>
      <c r="BM663" s="4"/>
      <c r="BN663" s="4"/>
      <c r="BO663" s="4"/>
      <c r="BP663" s="4"/>
      <c r="BQ663" s="4"/>
      <c r="BR663" s="4"/>
    </row>
    <row r="664" spans="1:70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4"/>
      <c r="BJ664" s="4"/>
      <c r="BK664" s="4"/>
      <c r="BL664" s="4"/>
      <c r="BM664" s="4"/>
      <c r="BN664" s="4"/>
      <c r="BO664" s="4"/>
      <c r="BP664" s="4"/>
      <c r="BQ664" s="4"/>
      <c r="BR664" s="4"/>
    </row>
    <row r="665" spans="1:70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  <c r="BA665" s="4"/>
      <c r="BB665" s="4"/>
      <c r="BC665" s="4"/>
      <c r="BD665" s="4"/>
      <c r="BE665" s="4"/>
      <c r="BF665" s="4"/>
      <c r="BG665" s="4"/>
      <c r="BH665" s="4"/>
      <c r="BI665" s="4"/>
      <c r="BJ665" s="4"/>
      <c r="BK665" s="4"/>
      <c r="BL665" s="4"/>
      <c r="BM665" s="4"/>
      <c r="BN665" s="4"/>
      <c r="BO665" s="4"/>
      <c r="BP665" s="4"/>
      <c r="BQ665" s="4"/>
      <c r="BR665" s="4"/>
    </row>
    <row r="666" spans="1:70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  <c r="AY666" s="4"/>
      <c r="AZ666" s="4"/>
      <c r="BA666" s="4"/>
      <c r="BB666" s="4"/>
      <c r="BC666" s="4"/>
      <c r="BD666" s="4"/>
      <c r="BE666" s="4"/>
      <c r="BF666" s="4"/>
      <c r="BG666" s="4"/>
      <c r="BH666" s="4"/>
      <c r="BI666" s="4"/>
      <c r="BJ666" s="4"/>
      <c r="BK666" s="4"/>
      <c r="BL666" s="4"/>
      <c r="BM666" s="4"/>
      <c r="BN666" s="4"/>
      <c r="BO666" s="4"/>
      <c r="BP666" s="4"/>
      <c r="BQ666" s="4"/>
      <c r="BR666" s="4"/>
    </row>
    <row r="667" spans="1:70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  <c r="BA667" s="4"/>
      <c r="BB667" s="4"/>
      <c r="BC667" s="4"/>
      <c r="BD667" s="4"/>
      <c r="BE667" s="4"/>
      <c r="BF667" s="4"/>
      <c r="BG667" s="4"/>
      <c r="BH667" s="4"/>
      <c r="BI667" s="4"/>
      <c r="BJ667" s="4"/>
      <c r="BK667" s="4"/>
      <c r="BL667" s="4"/>
      <c r="BM667" s="4"/>
      <c r="BN667" s="4"/>
      <c r="BO667" s="4"/>
      <c r="BP667" s="4"/>
      <c r="BQ667" s="4"/>
      <c r="BR667" s="4"/>
    </row>
    <row r="668" spans="1:70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  <c r="AY668" s="4"/>
      <c r="AZ668" s="4"/>
      <c r="BA668" s="4"/>
      <c r="BB668" s="4"/>
      <c r="BC668" s="4"/>
      <c r="BD668" s="4"/>
      <c r="BE668" s="4"/>
      <c r="BF668" s="4"/>
      <c r="BG668" s="4"/>
      <c r="BH668" s="4"/>
      <c r="BI668" s="4"/>
      <c r="BJ668" s="4"/>
      <c r="BK668" s="4"/>
      <c r="BL668" s="4"/>
      <c r="BM668" s="4"/>
      <c r="BN668" s="4"/>
      <c r="BO668" s="4"/>
      <c r="BP668" s="4"/>
      <c r="BQ668" s="4"/>
      <c r="BR668" s="4"/>
    </row>
    <row r="669" spans="1:70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J669" s="4"/>
      <c r="BK669" s="4"/>
      <c r="BL669" s="4"/>
      <c r="BM669" s="4"/>
      <c r="BN669" s="4"/>
      <c r="BO669" s="4"/>
      <c r="BP669" s="4"/>
      <c r="BQ669" s="4"/>
      <c r="BR669" s="4"/>
    </row>
    <row r="670" spans="1:70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  <c r="AY670" s="4"/>
      <c r="AZ670" s="4"/>
      <c r="BA670" s="4"/>
      <c r="BB670" s="4"/>
      <c r="BC670" s="4"/>
      <c r="BD670" s="4"/>
      <c r="BE670" s="4"/>
      <c r="BF670" s="4"/>
      <c r="BG670" s="4"/>
      <c r="BH670" s="4"/>
      <c r="BI670" s="4"/>
      <c r="BJ670" s="4"/>
      <c r="BK670" s="4"/>
      <c r="BL670" s="4"/>
      <c r="BM670" s="4"/>
      <c r="BN670" s="4"/>
      <c r="BO670" s="4"/>
      <c r="BP670" s="4"/>
      <c r="BQ670" s="4"/>
      <c r="BR670" s="4"/>
    </row>
    <row r="671" spans="1:70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4"/>
      <c r="BB671" s="4"/>
      <c r="BC671" s="4"/>
      <c r="BD671" s="4"/>
      <c r="BE671" s="4"/>
      <c r="BF671" s="4"/>
      <c r="BG671" s="4"/>
      <c r="BH671" s="4"/>
      <c r="BI671" s="4"/>
      <c r="BJ671" s="4"/>
      <c r="BK671" s="4"/>
      <c r="BL671" s="4"/>
      <c r="BM671" s="4"/>
      <c r="BN671" s="4"/>
      <c r="BO671" s="4"/>
      <c r="BP671" s="4"/>
      <c r="BQ671" s="4"/>
      <c r="BR671" s="4"/>
    </row>
    <row r="672" spans="1:70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4"/>
      <c r="BB672" s="4"/>
      <c r="BC672" s="4"/>
      <c r="BD672" s="4"/>
      <c r="BE672" s="4"/>
      <c r="BF672" s="4"/>
      <c r="BG672" s="4"/>
      <c r="BH672" s="4"/>
      <c r="BI672" s="4"/>
      <c r="BJ672" s="4"/>
      <c r="BK672" s="4"/>
      <c r="BL672" s="4"/>
      <c r="BM672" s="4"/>
      <c r="BN672" s="4"/>
      <c r="BO672" s="4"/>
      <c r="BP672" s="4"/>
      <c r="BQ672" s="4"/>
      <c r="BR672" s="4"/>
    </row>
    <row r="673" spans="1:70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  <c r="BA673" s="4"/>
      <c r="BB673" s="4"/>
      <c r="BC673" s="4"/>
      <c r="BD673" s="4"/>
      <c r="BE673" s="4"/>
      <c r="BF673" s="4"/>
      <c r="BG673" s="4"/>
      <c r="BH673" s="4"/>
      <c r="BI673" s="4"/>
      <c r="BJ673" s="4"/>
      <c r="BK673" s="4"/>
      <c r="BL673" s="4"/>
      <c r="BM673" s="4"/>
      <c r="BN673" s="4"/>
      <c r="BO673" s="4"/>
      <c r="BP673" s="4"/>
      <c r="BQ673" s="4"/>
      <c r="BR673" s="4"/>
    </row>
    <row r="674" spans="1:70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  <c r="AY674" s="4"/>
      <c r="AZ674" s="4"/>
      <c r="BA674" s="4"/>
      <c r="BB674" s="4"/>
      <c r="BC674" s="4"/>
      <c r="BD674" s="4"/>
      <c r="BE674" s="4"/>
      <c r="BF674" s="4"/>
      <c r="BG674" s="4"/>
      <c r="BH674" s="4"/>
      <c r="BI674" s="4"/>
      <c r="BJ674" s="4"/>
      <c r="BK674" s="4"/>
      <c r="BL674" s="4"/>
      <c r="BM674" s="4"/>
      <c r="BN674" s="4"/>
      <c r="BO674" s="4"/>
      <c r="BP674" s="4"/>
      <c r="BQ674" s="4"/>
      <c r="BR674" s="4"/>
    </row>
    <row r="675" spans="1:70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  <c r="BC675" s="4"/>
      <c r="BD675" s="4"/>
      <c r="BE675" s="4"/>
      <c r="BF675" s="4"/>
      <c r="BG675" s="4"/>
      <c r="BH675" s="4"/>
      <c r="BI675" s="4"/>
      <c r="BJ675" s="4"/>
      <c r="BK675" s="4"/>
      <c r="BL675" s="4"/>
      <c r="BM675" s="4"/>
      <c r="BN675" s="4"/>
      <c r="BO675" s="4"/>
      <c r="BP675" s="4"/>
      <c r="BQ675" s="4"/>
      <c r="BR675" s="4"/>
    </row>
    <row r="676" spans="1:70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/>
      <c r="BA676" s="4"/>
      <c r="BB676" s="4"/>
      <c r="BC676" s="4"/>
      <c r="BD676" s="4"/>
      <c r="BE676" s="4"/>
      <c r="BF676" s="4"/>
      <c r="BG676" s="4"/>
      <c r="BH676" s="4"/>
      <c r="BI676" s="4"/>
      <c r="BJ676" s="4"/>
      <c r="BK676" s="4"/>
      <c r="BL676" s="4"/>
      <c r="BM676" s="4"/>
      <c r="BN676" s="4"/>
      <c r="BO676" s="4"/>
      <c r="BP676" s="4"/>
      <c r="BQ676" s="4"/>
      <c r="BR676" s="4"/>
    </row>
    <row r="677" spans="1:70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  <c r="AY677" s="4"/>
      <c r="AZ677" s="4"/>
      <c r="BA677" s="4"/>
      <c r="BB677" s="4"/>
      <c r="BC677" s="4"/>
      <c r="BD677" s="4"/>
      <c r="BE677" s="4"/>
      <c r="BF677" s="4"/>
      <c r="BG677" s="4"/>
      <c r="BH677" s="4"/>
      <c r="BI677" s="4"/>
      <c r="BJ677" s="4"/>
      <c r="BK677" s="4"/>
      <c r="BL677" s="4"/>
      <c r="BM677" s="4"/>
      <c r="BN677" s="4"/>
      <c r="BO677" s="4"/>
      <c r="BP677" s="4"/>
      <c r="BQ677" s="4"/>
      <c r="BR677" s="4"/>
    </row>
    <row r="678" spans="1:70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/>
      <c r="AZ678" s="4"/>
      <c r="BA678" s="4"/>
      <c r="BB678" s="4"/>
      <c r="BC678" s="4"/>
      <c r="BD678" s="4"/>
      <c r="BE678" s="4"/>
      <c r="BF678" s="4"/>
      <c r="BG678" s="4"/>
      <c r="BH678" s="4"/>
      <c r="BI678" s="4"/>
      <c r="BJ678" s="4"/>
      <c r="BK678" s="4"/>
      <c r="BL678" s="4"/>
      <c r="BM678" s="4"/>
      <c r="BN678" s="4"/>
      <c r="BO678" s="4"/>
      <c r="BP678" s="4"/>
      <c r="BQ678" s="4"/>
      <c r="BR678" s="4"/>
    </row>
    <row r="679" spans="1:70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J679" s="4"/>
      <c r="BK679" s="4"/>
      <c r="BL679" s="4"/>
      <c r="BM679" s="4"/>
      <c r="BN679" s="4"/>
      <c r="BO679" s="4"/>
      <c r="BP679" s="4"/>
      <c r="BQ679" s="4"/>
      <c r="BR679" s="4"/>
    </row>
    <row r="680" spans="1:70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  <c r="AY680" s="4"/>
      <c r="AZ680" s="4"/>
      <c r="BA680" s="4"/>
      <c r="BB680" s="4"/>
      <c r="BC680" s="4"/>
      <c r="BD680" s="4"/>
      <c r="BE680" s="4"/>
      <c r="BF680" s="4"/>
      <c r="BG680" s="4"/>
      <c r="BH680" s="4"/>
      <c r="BI680" s="4"/>
      <c r="BJ680" s="4"/>
      <c r="BK680" s="4"/>
      <c r="BL680" s="4"/>
      <c r="BM680" s="4"/>
      <c r="BN680" s="4"/>
      <c r="BO680" s="4"/>
      <c r="BP680" s="4"/>
      <c r="BQ680" s="4"/>
      <c r="BR680" s="4"/>
    </row>
    <row r="681" spans="1:70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  <c r="BK681" s="4"/>
      <c r="BL681" s="4"/>
      <c r="BM681" s="4"/>
      <c r="BN681" s="4"/>
      <c r="BO681" s="4"/>
      <c r="BP681" s="4"/>
      <c r="BQ681" s="4"/>
      <c r="BR681" s="4"/>
    </row>
    <row r="682" spans="1:70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  <c r="AY682" s="4"/>
      <c r="AZ682" s="4"/>
      <c r="BA682" s="4"/>
      <c r="BB682" s="4"/>
      <c r="BC682" s="4"/>
      <c r="BD682" s="4"/>
      <c r="BE682" s="4"/>
      <c r="BF682" s="4"/>
      <c r="BG682" s="4"/>
      <c r="BH682" s="4"/>
      <c r="BI682" s="4"/>
      <c r="BJ682" s="4"/>
      <c r="BK682" s="4"/>
      <c r="BL682" s="4"/>
      <c r="BM682" s="4"/>
      <c r="BN682" s="4"/>
      <c r="BO682" s="4"/>
      <c r="BP682" s="4"/>
      <c r="BQ682" s="4"/>
      <c r="BR682" s="4"/>
    </row>
    <row r="683" spans="1:70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  <c r="AY683" s="4"/>
      <c r="AZ683" s="4"/>
      <c r="BA683" s="4"/>
      <c r="BB683" s="4"/>
      <c r="BC683" s="4"/>
      <c r="BD683" s="4"/>
      <c r="BE683" s="4"/>
      <c r="BF683" s="4"/>
      <c r="BG683" s="4"/>
      <c r="BH683" s="4"/>
      <c r="BI683" s="4"/>
      <c r="BJ683" s="4"/>
      <c r="BK683" s="4"/>
      <c r="BL683" s="4"/>
      <c r="BM683" s="4"/>
      <c r="BN683" s="4"/>
      <c r="BO683" s="4"/>
      <c r="BP683" s="4"/>
      <c r="BQ683" s="4"/>
      <c r="BR683" s="4"/>
    </row>
    <row r="684" spans="1:70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  <c r="AY684" s="4"/>
      <c r="AZ684" s="4"/>
      <c r="BA684" s="4"/>
      <c r="BB684" s="4"/>
      <c r="BC684" s="4"/>
      <c r="BD684" s="4"/>
      <c r="BE684" s="4"/>
      <c r="BF684" s="4"/>
      <c r="BG684" s="4"/>
      <c r="BH684" s="4"/>
      <c r="BI684" s="4"/>
      <c r="BJ684" s="4"/>
      <c r="BK684" s="4"/>
      <c r="BL684" s="4"/>
      <c r="BM684" s="4"/>
      <c r="BN684" s="4"/>
      <c r="BO684" s="4"/>
      <c r="BP684" s="4"/>
      <c r="BQ684" s="4"/>
      <c r="BR684" s="4"/>
    </row>
    <row r="685" spans="1:70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  <c r="AY685" s="4"/>
      <c r="AZ685" s="4"/>
      <c r="BA685" s="4"/>
      <c r="BB685" s="4"/>
      <c r="BC685" s="4"/>
      <c r="BD685" s="4"/>
      <c r="BE685" s="4"/>
      <c r="BF685" s="4"/>
      <c r="BG685" s="4"/>
      <c r="BH685" s="4"/>
      <c r="BI685" s="4"/>
      <c r="BJ685" s="4"/>
      <c r="BK685" s="4"/>
      <c r="BL685" s="4"/>
      <c r="BM685" s="4"/>
      <c r="BN685" s="4"/>
      <c r="BO685" s="4"/>
      <c r="BP685" s="4"/>
      <c r="BQ685" s="4"/>
      <c r="BR685" s="4"/>
    </row>
    <row r="686" spans="1:70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  <c r="AY686" s="4"/>
      <c r="AZ686" s="4"/>
      <c r="BA686" s="4"/>
      <c r="BB686" s="4"/>
      <c r="BC686" s="4"/>
      <c r="BD686" s="4"/>
      <c r="BE686" s="4"/>
      <c r="BF686" s="4"/>
      <c r="BG686" s="4"/>
      <c r="BH686" s="4"/>
      <c r="BI686" s="4"/>
      <c r="BJ686" s="4"/>
      <c r="BK686" s="4"/>
      <c r="BL686" s="4"/>
      <c r="BM686" s="4"/>
      <c r="BN686" s="4"/>
      <c r="BO686" s="4"/>
      <c r="BP686" s="4"/>
      <c r="BQ686" s="4"/>
      <c r="BR686" s="4"/>
    </row>
    <row r="687" spans="1:70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  <c r="AY687" s="4"/>
      <c r="AZ687" s="4"/>
      <c r="BA687" s="4"/>
      <c r="BB687" s="4"/>
      <c r="BC687" s="4"/>
      <c r="BD687" s="4"/>
      <c r="BE687" s="4"/>
      <c r="BF687" s="4"/>
      <c r="BG687" s="4"/>
      <c r="BH687" s="4"/>
      <c r="BI687" s="4"/>
      <c r="BJ687" s="4"/>
      <c r="BK687" s="4"/>
      <c r="BL687" s="4"/>
      <c r="BM687" s="4"/>
      <c r="BN687" s="4"/>
      <c r="BO687" s="4"/>
      <c r="BP687" s="4"/>
      <c r="BQ687" s="4"/>
      <c r="BR687" s="4"/>
    </row>
    <row r="688" spans="1:70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  <c r="AY688" s="4"/>
      <c r="AZ688" s="4"/>
      <c r="BA688" s="4"/>
      <c r="BB688" s="4"/>
      <c r="BC688" s="4"/>
      <c r="BD688" s="4"/>
      <c r="BE688" s="4"/>
      <c r="BF688" s="4"/>
      <c r="BG688" s="4"/>
      <c r="BH688" s="4"/>
      <c r="BI688" s="4"/>
      <c r="BJ688" s="4"/>
      <c r="BK688" s="4"/>
      <c r="BL688" s="4"/>
      <c r="BM688" s="4"/>
      <c r="BN688" s="4"/>
      <c r="BO688" s="4"/>
      <c r="BP688" s="4"/>
      <c r="BQ688" s="4"/>
      <c r="BR688" s="4"/>
    </row>
    <row r="689" spans="1:70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J689" s="4"/>
      <c r="BK689" s="4"/>
      <c r="BL689" s="4"/>
      <c r="BM689" s="4"/>
      <c r="BN689" s="4"/>
      <c r="BO689" s="4"/>
      <c r="BP689" s="4"/>
      <c r="BQ689" s="4"/>
      <c r="BR689" s="4"/>
    </row>
    <row r="690" spans="1:70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  <c r="AY690" s="4"/>
      <c r="AZ690" s="4"/>
      <c r="BA690" s="4"/>
      <c r="BB690" s="4"/>
      <c r="BC690" s="4"/>
      <c r="BD690" s="4"/>
      <c r="BE690" s="4"/>
      <c r="BF690" s="4"/>
      <c r="BG690" s="4"/>
      <c r="BH690" s="4"/>
      <c r="BI690" s="4"/>
      <c r="BJ690" s="4"/>
      <c r="BK690" s="4"/>
      <c r="BL690" s="4"/>
      <c r="BM690" s="4"/>
      <c r="BN690" s="4"/>
      <c r="BO690" s="4"/>
      <c r="BP690" s="4"/>
      <c r="BQ690" s="4"/>
      <c r="BR690" s="4"/>
    </row>
    <row r="691" spans="1:70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  <c r="AY691" s="4"/>
      <c r="AZ691" s="4"/>
      <c r="BA691" s="4"/>
      <c r="BB691" s="4"/>
      <c r="BC691" s="4"/>
      <c r="BD691" s="4"/>
      <c r="BE691" s="4"/>
      <c r="BF691" s="4"/>
      <c r="BG691" s="4"/>
      <c r="BH691" s="4"/>
      <c r="BI691" s="4"/>
      <c r="BJ691" s="4"/>
      <c r="BK691" s="4"/>
      <c r="BL691" s="4"/>
      <c r="BM691" s="4"/>
      <c r="BN691" s="4"/>
      <c r="BO691" s="4"/>
      <c r="BP691" s="4"/>
      <c r="BQ691" s="4"/>
      <c r="BR691" s="4"/>
    </row>
    <row r="692" spans="1:70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  <c r="AY692" s="4"/>
      <c r="AZ692" s="4"/>
      <c r="BA692" s="4"/>
      <c r="BB692" s="4"/>
      <c r="BC692" s="4"/>
      <c r="BD692" s="4"/>
      <c r="BE692" s="4"/>
      <c r="BF692" s="4"/>
      <c r="BG692" s="4"/>
      <c r="BH692" s="4"/>
      <c r="BI692" s="4"/>
      <c r="BJ692" s="4"/>
      <c r="BK692" s="4"/>
      <c r="BL692" s="4"/>
      <c r="BM692" s="4"/>
      <c r="BN692" s="4"/>
      <c r="BO692" s="4"/>
      <c r="BP692" s="4"/>
      <c r="BQ692" s="4"/>
      <c r="BR692" s="4"/>
    </row>
    <row r="693" spans="1:70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  <c r="AY693" s="4"/>
      <c r="AZ693" s="4"/>
      <c r="BA693" s="4"/>
      <c r="BB693" s="4"/>
      <c r="BC693" s="4"/>
      <c r="BD693" s="4"/>
      <c r="BE693" s="4"/>
      <c r="BF693" s="4"/>
      <c r="BG693" s="4"/>
      <c r="BH693" s="4"/>
      <c r="BI693" s="4"/>
      <c r="BJ693" s="4"/>
      <c r="BK693" s="4"/>
      <c r="BL693" s="4"/>
      <c r="BM693" s="4"/>
      <c r="BN693" s="4"/>
      <c r="BO693" s="4"/>
      <c r="BP693" s="4"/>
      <c r="BQ693" s="4"/>
      <c r="BR693" s="4"/>
    </row>
    <row r="694" spans="1:70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  <c r="AY694" s="4"/>
      <c r="AZ694" s="4"/>
      <c r="BA694" s="4"/>
      <c r="BB694" s="4"/>
      <c r="BC694" s="4"/>
      <c r="BD694" s="4"/>
      <c r="BE694" s="4"/>
      <c r="BF694" s="4"/>
      <c r="BG694" s="4"/>
      <c r="BH694" s="4"/>
      <c r="BI694" s="4"/>
      <c r="BJ694" s="4"/>
      <c r="BK694" s="4"/>
      <c r="BL694" s="4"/>
      <c r="BM694" s="4"/>
      <c r="BN694" s="4"/>
      <c r="BO694" s="4"/>
      <c r="BP694" s="4"/>
      <c r="BQ694" s="4"/>
      <c r="BR694" s="4"/>
    </row>
    <row r="695" spans="1:70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  <c r="AY695" s="4"/>
      <c r="AZ695" s="4"/>
      <c r="BA695" s="4"/>
      <c r="BB695" s="4"/>
      <c r="BC695" s="4"/>
      <c r="BD695" s="4"/>
      <c r="BE695" s="4"/>
      <c r="BF695" s="4"/>
      <c r="BG695" s="4"/>
      <c r="BH695" s="4"/>
      <c r="BI695" s="4"/>
      <c r="BJ695" s="4"/>
      <c r="BK695" s="4"/>
      <c r="BL695" s="4"/>
      <c r="BM695" s="4"/>
      <c r="BN695" s="4"/>
      <c r="BO695" s="4"/>
      <c r="BP695" s="4"/>
      <c r="BQ695" s="4"/>
      <c r="BR695" s="4"/>
    </row>
    <row r="696" spans="1:70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  <c r="AY696" s="4"/>
      <c r="AZ696" s="4"/>
      <c r="BA696" s="4"/>
      <c r="BB696" s="4"/>
      <c r="BC696" s="4"/>
      <c r="BD696" s="4"/>
      <c r="BE696" s="4"/>
      <c r="BF696" s="4"/>
      <c r="BG696" s="4"/>
      <c r="BH696" s="4"/>
      <c r="BI696" s="4"/>
      <c r="BJ696" s="4"/>
      <c r="BK696" s="4"/>
      <c r="BL696" s="4"/>
      <c r="BM696" s="4"/>
      <c r="BN696" s="4"/>
      <c r="BO696" s="4"/>
      <c r="BP696" s="4"/>
      <c r="BQ696" s="4"/>
      <c r="BR696" s="4"/>
    </row>
    <row r="697" spans="1:70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  <c r="AY697" s="4"/>
      <c r="AZ697" s="4"/>
      <c r="BA697" s="4"/>
      <c r="BB697" s="4"/>
      <c r="BC697" s="4"/>
      <c r="BD697" s="4"/>
      <c r="BE697" s="4"/>
      <c r="BF697" s="4"/>
      <c r="BG697" s="4"/>
      <c r="BH697" s="4"/>
      <c r="BI697" s="4"/>
      <c r="BJ697" s="4"/>
      <c r="BK697" s="4"/>
      <c r="BL697" s="4"/>
      <c r="BM697" s="4"/>
      <c r="BN697" s="4"/>
      <c r="BO697" s="4"/>
      <c r="BP697" s="4"/>
      <c r="BQ697" s="4"/>
      <c r="BR697" s="4"/>
    </row>
    <row r="698" spans="1:70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  <c r="AY698" s="4"/>
      <c r="AZ698" s="4"/>
      <c r="BA698" s="4"/>
      <c r="BB698" s="4"/>
      <c r="BC698" s="4"/>
      <c r="BD698" s="4"/>
      <c r="BE698" s="4"/>
      <c r="BF698" s="4"/>
      <c r="BG698" s="4"/>
      <c r="BH698" s="4"/>
      <c r="BI698" s="4"/>
      <c r="BJ698" s="4"/>
      <c r="BK698" s="4"/>
      <c r="BL698" s="4"/>
      <c r="BM698" s="4"/>
      <c r="BN698" s="4"/>
      <c r="BO698" s="4"/>
      <c r="BP698" s="4"/>
      <c r="BQ698" s="4"/>
      <c r="BR698" s="4"/>
    </row>
    <row r="699" spans="1:70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  <c r="AY699" s="4"/>
      <c r="AZ699" s="4"/>
      <c r="BA699" s="4"/>
      <c r="BB699" s="4"/>
      <c r="BC699" s="4"/>
      <c r="BD699" s="4"/>
      <c r="BE699" s="4"/>
      <c r="BF699" s="4"/>
      <c r="BG699" s="4"/>
      <c r="BH699" s="4"/>
      <c r="BI699" s="4"/>
      <c r="BJ699" s="4"/>
      <c r="BK699" s="4"/>
      <c r="BL699" s="4"/>
      <c r="BM699" s="4"/>
      <c r="BN699" s="4"/>
      <c r="BO699" s="4"/>
      <c r="BP699" s="4"/>
      <c r="BQ699" s="4"/>
      <c r="BR699" s="4"/>
    </row>
    <row r="700" spans="1:70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  <c r="AY700" s="4"/>
      <c r="AZ700" s="4"/>
      <c r="BA700" s="4"/>
      <c r="BB700" s="4"/>
      <c r="BC700" s="4"/>
      <c r="BD700" s="4"/>
      <c r="BE700" s="4"/>
      <c r="BF700" s="4"/>
      <c r="BG700" s="4"/>
      <c r="BH700" s="4"/>
      <c r="BI700" s="4"/>
      <c r="BJ700" s="4"/>
      <c r="BK700" s="4"/>
      <c r="BL700" s="4"/>
      <c r="BM700" s="4"/>
      <c r="BN700" s="4"/>
      <c r="BO700" s="4"/>
      <c r="BP700" s="4"/>
      <c r="BQ700" s="4"/>
      <c r="BR700" s="4"/>
    </row>
    <row r="701" spans="1:70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  <c r="AY701" s="4"/>
      <c r="AZ701" s="4"/>
      <c r="BA701" s="4"/>
      <c r="BB701" s="4"/>
      <c r="BC701" s="4"/>
      <c r="BD701" s="4"/>
      <c r="BE701" s="4"/>
      <c r="BF701" s="4"/>
      <c r="BG701" s="4"/>
      <c r="BH701" s="4"/>
      <c r="BI701" s="4"/>
      <c r="BJ701" s="4"/>
      <c r="BK701" s="4"/>
      <c r="BL701" s="4"/>
      <c r="BM701" s="4"/>
      <c r="BN701" s="4"/>
      <c r="BO701" s="4"/>
      <c r="BP701" s="4"/>
      <c r="BQ701" s="4"/>
      <c r="BR701" s="4"/>
    </row>
    <row r="702" spans="1:70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  <c r="AY702" s="4"/>
      <c r="AZ702" s="4"/>
      <c r="BA702" s="4"/>
      <c r="BB702" s="4"/>
      <c r="BC702" s="4"/>
      <c r="BD702" s="4"/>
      <c r="BE702" s="4"/>
      <c r="BF702" s="4"/>
      <c r="BG702" s="4"/>
      <c r="BH702" s="4"/>
      <c r="BI702" s="4"/>
      <c r="BJ702" s="4"/>
      <c r="BK702" s="4"/>
      <c r="BL702" s="4"/>
      <c r="BM702" s="4"/>
      <c r="BN702" s="4"/>
      <c r="BO702" s="4"/>
      <c r="BP702" s="4"/>
      <c r="BQ702" s="4"/>
      <c r="BR702" s="4"/>
    </row>
    <row r="703" spans="1:70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  <c r="AY703" s="4"/>
      <c r="AZ703" s="4"/>
      <c r="BA703" s="4"/>
      <c r="BB703" s="4"/>
      <c r="BC703" s="4"/>
      <c r="BD703" s="4"/>
      <c r="BE703" s="4"/>
      <c r="BF703" s="4"/>
      <c r="BG703" s="4"/>
      <c r="BH703" s="4"/>
      <c r="BI703" s="4"/>
      <c r="BJ703" s="4"/>
      <c r="BK703" s="4"/>
      <c r="BL703" s="4"/>
      <c r="BM703" s="4"/>
      <c r="BN703" s="4"/>
      <c r="BO703" s="4"/>
      <c r="BP703" s="4"/>
      <c r="BQ703" s="4"/>
      <c r="BR703" s="4"/>
    </row>
    <row r="704" spans="1:70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  <c r="AY704" s="4"/>
      <c r="AZ704" s="4"/>
      <c r="BA704" s="4"/>
      <c r="BB704" s="4"/>
      <c r="BC704" s="4"/>
      <c r="BD704" s="4"/>
      <c r="BE704" s="4"/>
      <c r="BF704" s="4"/>
      <c r="BG704" s="4"/>
      <c r="BH704" s="4"/>
      <c r="BI704" s="4"/>
      <c r="BJ704" s="4"/>
      <c r="BK704" s="4"/>
      <c r="BL704" s="4"/>
      <c r="BM704" s="4"/>
      <c r="BN704" s="4"/>
      <c r="BO704" s="4"/>
      <c r="BP704" s="4"/>
      <c r="BQ704" s="4"/>
      <c r="BR704" s="4"/>
    </row>
    <row r="705" spans="1:70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  <c r="AY705" s="4"/>
      <c r="AZ705" s="4"/>
      <c r="BA705" s="4"/>
      <c r="BB705" s="4"/>
      <c r="BC705" s="4"/>
      <c r="BD705" s="4"/>
      <c r="BE705" s="4"/>
      <c r="BF705" s="4"/>
      <c r="BG705" s="4"/>
      <c r="BH705" s="4"/>
      <c r="BI705" s="4"/>
      <c r="BJ705" s="4"/>
      <c r="BK705" s="4"/>
      <c r="BL705" s="4"/>
      <c r="BM705" s="4"/>
      <c r="BN705" s="4"/>
      <c r="BO705" s="4"/>
      <c r="BP705" s="4"/>
      <c r="BQ705" s="4"/>
      <c r="BR705" s="4"/>
    </row>
    <row r="706" spans="1:70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  <c r="AY706" s="4"/>
      <c r="AZ706" s="4"/>
      <c r="BA706" s="4"/>
      <c r="BB706" s="4"/>
      <c r="BC706" s="4"/>
      <c r="BD706" s="4"/>
      <c r="BE706" s="4"/>
      <c r="BF706" s="4"/>
      <c r="BG706" s="4"/>
      <c r="BH706" s="4"/>
      <c r="BI706" s="4"/>
      <c r="BJ706" s="4"/>
      <c r="BK706" s="4"/>
      <c r="BL706" s="4"/>
      <c r="BM706" s="4"/>
      <c r="BN706" s="4"/>
      <c r="BO706" s="4"/>
      <c r="BP706" s="4"/>
      <c r="BQ706" s="4"/>
      <c r="BR706" s="4"/>
    </row>
    <row r="707" spans="1:70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  <c r="AY707" s="4"/>
      <c r="AZ707" s="4"/>
      <c r="BA707" s="4"/>
      <c r="BB707" s="4"/>
      <c r="BC707" s="4"/>
      <c r="BD707" s="4"/>
      <c r="BE707" s="4"/>
      <c r="BF707" s="4"/>
      <c r="BG707" s="4"/>
      <c r="BH707" s="4"/>
      <c r="BI707" s="4"/>
      <c r="BJ707" s="4"/>
      <c r="BK707" s="4"/>
      <c r="BL707" s="4"/>
      <c r="BM707" s="4"/>
      <c r="BN707" s="4"/>
      <c r="BO707" s="4"/>
      <c r="BP707" s="4"/>
      <c r="BQ707" s="4"/>
      <c r="BR707" s="4"/>
    </row>
    <row r="708" spans="1:70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  <c r="AY708" s="4"/>
      <c r="AZ708" s="4"/>
      <c r="BA708" s="4"/>
      <c r="BB708" s="4"/>
      <c r="BC708" s="4"/>
      <c r="BD708" s="4"/>
      <c r="BE708" s="4"/>
      <c r="BF708" s="4"/>
      <c r="BG708" s="4"/>
      <c r="BH708" s="4"/>
      <c r="BI708" s="4"/>
      <c r="BJ708" s="4"/>
      <c r="BK708" s="4"/>
      <c r="BL708" s="4"/>
      <c r="BM708" s="4"/>
      <c r="BN708" s="4"/>
      <c r="BO708" s="4"/>
      <c r="BP708" s="4"/>
      <c r="BQ708" s="4"/>
      <c r="BR708" s="4"/>
    </row>
    <row r="709" spans="1:70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  <c r="AY709" s="4"/>
      <c r="AZ709" s="4"/>
      <c r="BA709" s="4"/>
      <c r="BB709" s="4"/>
      <c r="BC709" s="4"/>
      <c r="BD709" s="4"/>
      <c r="BE709" s="4"/>
      <c r="BF709" s="4"/>
      <c r="BG709" s="4"/>
      <c r="BH709" s="4"/>
      <c r="BI709" s="4"/>
      <c r="BJ709" s="4"/>
      <c r="BK709" s="4"/>
      <c r="BL709" s="4"/>
      <c r="BM709" s="4"/>
      <c r="BN709" s="4"/>
      <c r="BO709" s="4"/>
      <c r="BP709" s="4"/>
      <c r="BQ709" s="4"/>
      <c r="BR709" s="4"/>
    </row>
    <row r="710" spans="1:70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  <c r="AY710" s="4"/>
      <c r="AZ710" s="4"/>
      <c r="BA710" s="4"/>
      <c r="BB710" s="4"/>
      <c r="BC710" s="4"/>
      <c r="BD710" s="4"/>
      <c r="BE710" s="4"/>
      <c r="BF710" s="4"/>
      <c r="BG710" s="4"/>
      <c r="BH710" s="4"/>
      <c r="BI710" s="4"/>
      <c r="BJ710" s="4"/>
      <c r="BK710" s="4"/>
      <c r="BL710" s="4"/>
      <c r="BM710" s="4"/>
      <c r="BN710" s="4"/>
      <c r="BO710" s="4"/>
      <c r="BP710" s="4"/>
      <c r="BQ710" s="4"/>
      <c r="BR710" s="4"/>
    </row>
    <row r="711" spans="1:70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  <c r="AY711" s="4"/>
      <c r="AZ711" s="4"/>
      <c r="BA711" s="4"/>
      <c r="BB711" s="4"/>
      <c r="BC711" s="4"/>
      <c r="BD711" s="4"/>
      <c r="BE711" s="4"/>
      <c r="BF711" s="4"/>
      <c r="BG711" s="4"/>
      <c r="BH711" s="4"/>
      <c r="BI711" s="4"/>
      <c r="BJ711" s="4"/>
      <c r="BK711" s="4"/>
      <c r="BL711" s="4"/>
      <c r="BM711" s="4"/>
      <c r="BN711" s="4"/>
      <c r="BO711" s="4"/>
      <c r="BP711" s="4"/>
      <c r="BQ711" s="4"/>
      <c r="BR711" s="4"/>
    </row>
    <row r="712" spans="1:70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  <c r="AY712" s="4"/>
      <c r="AZ712" s="4"/>
      <c r="BA712" s="4"/>
      <c r="BB712" s="4"/>
      <c r="BC712" s="4"/>
      <c r="BD712" s="4"/>
      <c r="BE712" s="4"/>
      <c r="BF712" s="4"/>
      <c r="BG712" s="4"/>
      <c r="BH712" s="4"/>
      <c r="BI712" s="4"/>
      <c r="BJ712" s="4"/>
      <c r="BK712" s="4"/>
      <c r="BL712" s="4"/>
      <c r="BM712" s="4"/>
      <c r="BN712" s="4"/>
      <c r="BO712" s="4"/>
      <c r="BP712" s="4"/>
      <c r="BQ712" s="4"/>
      <c r="BR712" s="4"/>
    </row>
    <row r="713" spans="1:70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  <c r="AY713" s="4"/>
      <c r="AZ713" s="4"/>
      <c r="BA713" s="4"/>
      <c r="BB713" s="4"/>
      <c r="BC713" s="4"/>
      <c r="BD713" s="4"/>
      <c r="BE713" s="4"/>
      <c r="BF713" s="4"/>
      <c r="BG713" s="4"/>
      <c r="BH713" s="4"/>
      <c r="BI713" s="4"/>
      <c r="BJ713" s="4"/>
      <c r="BK713" s="4"/>
      <c r="BL713" s="4"/>
      <c r="BM713" s="4"/>
      <c r="BN713" s="4"/>
      <c r="BO713" s="4"/>
      <c r="BP713" s="4"/>
      <c r="BQ713" s="4"/>
      <c r="BR713" s="4"/>
    </row>
    <row r="714" spans="1:70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  <c r="AY714" s="4"/>
      <c r="AZ714" s="4"/>
      <c r="BA714" s="4"/>
      <c r="BB714" s="4"/>
      <c r="BC714" s="4"/>
      <c r="BD714" s="4"/>
      <c r="BE714" s="4"/>
      <c r="BF714" s="4"/>
      <c r="BG714" s="4"/>
      <c r="BH714" s="4"/>
      <c r="BI714" s="4"/>
      <c r="BJ714" s="4"/>
      <c r="BK714" s="4"/>
      <c r="BL714" s="4"/>
      <c r="BM714" s="4"/>
      <c r="BN714" s="4"/>
      <c r="BO714" s="4"/>
      <c r="BP714" s="4"/>
      <c r="BQ714" s="4"/>
      <c r="BR714" s="4"/>
    </row>
    <row r="715" spans="1:70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  <c r="AY715" s="4"/>
      <c r="AZ715" s="4"/>
      <c r="BA715" s="4"/>
      <c r="BB715" s="4"/>
      <c r="BC715" s="4"/>
      <c r="BD715" s="4"/>
      <c r="BE715" s="4"/>
      <c r="BF715" s="4"/>
      <c r="BG715" s="4"/>
      <c r="BH715" s="4"/>
      <c r="BI715" s="4"/>
      <c r="BJ715" s="4"/>
      <c r="BK715" s="4"/>
      <c r="BL715" s="4"/>
      <c r="BM715" s="4"/>
      <c r="BN715" s="4"/>
      <c r="BO715" s="4"/>
      <c r="BP715" s="4"/>
      <c r="BQ715" s="4"/>
      <c r="BR715" s="4"/>
    </row>
    <row r="716" spans="1:70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  <c r="AY716" s="4"/>
      <c r="AZ716" s="4"/>
      <c r="BA716" s="4"/>
      <c r="BB716" s="4"/>
      <c r="BC716" s="4"/>
      <c r="BD716" s="4"/>
      <c r="BE716" s="4"/>
      <c r="BF716" s="4"/>
      <c r="BG716" s="4"/>
      <c r="BH716" s="4"/>
      <c r="BI716" s="4"/>
      <c r="BJ716" s="4"/>
      <c r="BK716" s="4"/>
      <c r="BL716" s="4"/>
      <c r="BM716" s="4"/>
      <c r="BN716" s="4"/>
      <c r="BO716" s="4"/>
      <c r="BP716" s="4"/>
      <c r="BQ716" s="4"/>
      <c r="BR716" s="4"/>
    </row>
    <row r="717" spans="1:70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  <c r="AY717" s="4"/>
      <c r="AZ717" s="4"/>
      <c r="BA717" s="4"/>
      <c r="BB717" s="4"/>
      <c r="BC717" s="4"/>
      <c r="BD717" s="4"/>
      <c r="BE717" s="4"/>
      <c r="BF717" s="4"/>
      <c r="BG717" s="4"/>
      <c r="BH717" s="4"/>
      <c r="BI717" s="4"/>
      <c r="BJ717" s="4"/>
      <c r="BK717" s="4"/>
      <c r="BL717" s="4"/>
      <c r="BM717" s="4"/>
      <c r="BN717" s="4"/>
      <c r="BO717" s="4"/>
      <c r="BP717" s="4"/>
      <c r="BQ717" s="4"/>
      <c r="BR717" s="4"/>
    </row>
    <row r="718" spans="1:70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  <c r="AY718" s="4"/>
      <c r="AZ718" s="4"/>
      <c r="BA718" s="4"/>
      <c r="BB718" s="4"/>
      <c r="BC718" s="4"/>
      <c r="BD718" s="4"/>
      <c r="BE718" s="4"/>
      <c r="BF718" s="4"/>
      <c r="BG718" s="4"/>
      <c r="BH718" s="4"/>
      <c r="BI718" s="4"/>
      <c r="BJ718" s="4"/>
      <c r="BK718" s="4"/>
      <c r="BL718" s="4"/>
      <c r="BM718" s="4"/>
      <c r="BN718" s="4"/>
      <c r="BO718" s="4"/>
      <c r="BP718" s="4"/>
      <c r="BQ718" s="4"/>
      <c r="BR718" s="4"/>
    </row>
    <row r="719" spans="1:70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  <c r="AY719" s="4"/>
      <c r="AZ719" s="4"/>
      <c r="BA719" s="4"/>
      <c r="BB719" s="4"/>
      <c r="BC719" s="4"/>
      <c r="BD719" s="4"/>
      <c r="BE719" s="4"/>
      <c r="BF719" s="4"/>
      <c r="BG719" s="4"/>
      <c r="BH719" s="4"/>
      <c r="BI719" s="4"/>
      <c r="BJ719" s="4"/>
      <c r="BK719" s="4"/>
      <c r="BL719" s="4"/>
      <c r="BM719" s="4"/>
      <c r="BN719" s="4"/>
      <c r="BO719" s="4"/>
      <c r="BP719" s="4"/>
      <c r="BQ719" s="4"/>
      <c r="BR719" s="4"/>
    </row>
    <row r="720" spans="1:70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  <c r="AY720" s="4"/>
      <c r="AZ720" s="4"/>
      <c r="BA720" s="4"/>
      <c r="BB720" s="4"/>
      <c r="BC720" s="4"/>
      <c r="BD720" s="4"/>
      <c r="BE720" s="4"/>
      <c r="BF720" s="4"/>
      <c r="BG720" s="4"/>
      <c r="BH720" s="4"/>
      <c r="BI720" s="4"/>
      <c r="BJ720" s="4"/>
      <c r="BK720" s="4"/>
      <c r="BL720" s="4"/>
      <c r="BM720" s="4"/>
      <c r="BN720" s="4"/>
      <c r="BO720" s="4"/>
      <c r="BP720" s="4"/>
      <c r="BQ720" s="4"/>
      <c r="BR720" s="4"/>
    </row>
    <row r="721" spans="1:70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  <c r="AY721" s="4"/>
      <c r="AZ721" s="4"/>
      <c r="BA721" s="4"/>
      <c r="BB721" s="4"/>
      <c r="BC721" s="4"/>
      <c r="BD721" s="4"/>
      <c r="BE721" s="4"/>
      <c r="BF721" s="4"/>
      <c r="BG721" s="4"/>
      <c r="BH721" s="4"/>
      <c r="BI721" s="4"/>
      <c r="BJ721" s="4"/>
      <c r="BK721" s="4"/>
      <c r="BL721" s="4"/>
      <c r="BM721" s="4"/>
      <c r="BN721" s="4"/>
      <c r="BO721" s="4"/>
      <c r="BP721" s="4"/>
      <c r="BQ721" s="4"/>
      <c r="BR721" s="4"/>
    </row>
    <row r="722" spans="1:70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  <c r="AY722" s="4"/>
      <c r="AZ722" s="4"/>
      <c r="BA722" s="4"/>
      <c r="BB722" s="4"/>
      <c r="BC722" s="4"/>
      <c r="BD722" s="4"/>
      <c r="BE722" s="4"/>
      <c r="BF722" s="4"/>
      <c r="BG722" s="4"/>
      <c r="BH722" s="4"/>
      <c r="BI722" s="4"/>
      <c r="BJ722" s="4"/>
      <c r="BK722" s="4"/>
      <c r="BL722" s="4"/>
      <c r="BM722" s="4"/>
      <c r="BN722" s="4"/>
      <c r="BO722" s="4"/>
      <c r="BP722" s="4"/>
      <c r="BQ722" s="4"/>
      <c r="BR722" s="4"/>
    </row>
    <row r="723" spans="1:70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  <c r="AY723" s="4"/>
      <c r="AZ723" s="4"/>
      <c r="BA723" s="4"/>
      <c r="BB723" s="4"/>
      <c r="BC723" s="4"/>
      <c r="BD723" s="4"/>
      <c r="BE723" s="4"/>
      <c r="BF723" s="4"/>
      <c r="BG723" s="4"/>
      <c r="BH723" s="4"/>
      <c r="BI723" s="4"/>
      <c r="BJ723" s="4"/>
      <c r="BK723" s="4"/>
      <c r="BL723" s="4"/>
      <c r="BM723" s="4"/>
      <c r="BN723" s="4"/>
      <c r="BO723" s="4"/>
      <c r="BP723" s="4"/>
      <c r="BQ723" s="4"/>
      <c r="BR723" s="4"/>
    </row>
    <row r="724" spans="1:70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  <c r="AY724" s="4"/>
      <c r="AZ724" s="4"/>
      <c r="BA724" s="4"/>
      <c r="BB724" s="4"/>
      <c r="BC724" s="4"/>
      <c r="BD724" s="4"/>
      <c r="BE724" s="4"/>
      <c r="BF724" s="4"/>
      <c r="BG724" s="4"/>
      <c r="BH724" s="4"/>
      <c r="BI724" s="4"/>
      <c r="BJ724" s="4"/>
      <c r="BK724" s="4"/>
      <c r="BL724" s="4"/>
      <c r="BM724" s="4"/>
      <c r="BN724" s="4"/>
      <c r="BO724" s="4"/>
      <c r="BP724" s="4"/>
      <c r="BQ724" s="4"/>
      <c r="BR724" s="4"/>
    </row>
    <row r="725" spans="1:70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  <c r="AY725" s="4"/>
      <c r="AZ725" s="4"/>
      <c r="BA725" s="4"/>
      <c r="BB725" s="4"/>
      <c r="BC725" s="4"/>
      <c r="BD725" s="4"/>
      <c r="BE725" s="4"/>
      <c r="BF725" s="4"/>
      <c r="BG725" s="4"/>
      <c r="BH725" s="4"/>
      <c r="BI725" s="4"/>
      <c r="BJ725" s="4"/>
      <c r="BK725" s="4"/>
      <c r="BL725" s="4"/>
      <c r="BM725" s="4"/>
      <c r="BN725" s="4"/>
      <c r="BO725" s="4"/>
      <c r="BP725" s="4"/>
      <c r="BQ725" s="4"/>
      <c r="BR725" s="4"/>
    </row>
    <row r="726" spans="1:70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  <c r="AY726" s="4"/>
      <c r="AZ726" s="4"/>
      <c r="BA726" s="4"/>
      <c r="BB726" s="4"/>
      <c r="BC726" s="4"/>
      <c r="BD726" s="4"/>
      <c r="BE726" s="4"/>
      <c r="BF726" s="4"/>
      <c r="BG726" s="4"/>
      <c r="BH726" s="4"/>
      <c r="BI726" s="4"/>
      <c r="BJ726" s="4"/>
      <c r="BK726" s="4"/>
      <c r="BL726" s="4"/>
      <c r="BM726" s="4"/>
      <c r="BN726" s="4"/>
      <c r="BO726" s="4"/>
      <c r="BP726" s="4"/>
      <c r="BQ726" s="4"/>
      <c r="BR726" s="4"/>
    </row>
    <row r="727" spans="1:70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  <c r="AY727" s="4"/>
      <c r="AZ727" s="4"/>
      <c r="BA727" s="4"/>
      <c r="BB727" s="4"/>
      <c r="BC727" s="4"/>
      <c r="BD727" s="4"/>
      <c r="BE727" s="4"/>
      <c r="BF727" s="4"/>
      <c r="BG727" s="4"/>
      <c r="BH727" s="4"/>
      <c r="BI727" s="4"/>
      <c r="BJ727" s="4"/>
      <c r="BK727" s="4"/>
      <c r="BL727" s="4"/>
      <c r="BM727" s="4"/>
      <c r="BN727" s="4"/>
      <c r="BO727" s="4"/>
      <c r="BP727" s="4"/>
      <c r="BQ727" s="4"/>
      <c r="BR727" s="4"/>
    </row>
    <row r="728" spans="1:70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  <c r="AY728" s="4"/>
      <c r="AZ728" s="4"/>
      <c r="BA728" s="4"/>
      <c r="BB728" s="4"/>
      <c r="BC728" s="4"/>
      <c r="BD728" s="4"/>
      <c r="BE728" s="4"/>
      <c r="BF728" s="4"/>
      <c r="BG728" s="4"/>
      <c r="BH728" s="4"/>
      <c r="BI728" s="4"/>
      <c r="BJ728" s="4"/>
      <c r="BK728" s="4"/>
      <c r="BL728" s="4"/>
      <c r="BM728" s="4"/>
      <c r="BN728" s="4"/>
      <c r="BO728" s="4"/>
      <c r="BP728" s="4"/>
      <c r="BQ728" s="4"/>
      <c r="BR728" s="4"/>
    </row>
    <row r="729" spans="1:70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  <c r="AY729" s="4"/>
      <c r="AZ729" s="4"/>
      <c r="BA729" s="4"/>
      <c r="BB729" s="4"/>
      <c r="BC729" s="4"/>
      <c r="BD729" s="4"/>
      <c r="BE729" s="4"/>
      <c r="BF729" s="4"/>
      <c r="BG729" s="4"/>
      <c r="BH729" s="4"/>
      <c r="BI729" s="4"/>
      <c r="BJ729" s="4"/>
      <c r="BK729" s="4"/>
      <c r="BL729" s="4"/>
      <c r="BM729" s="4"/>
      <c r="BN729" s="4"/>
      <c r="BO729" s="4"/>
      <c r="BP729" s="4"/>
      <c r="BQ729" s="4"/>
      <c r="BR729" s="4"/>
    </row>
    <row r="730" spans="1:70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  <c r="AY730" s="4"/>
      <c r="AZ730" s="4"/>
      <c r="BA730" s="4"/>
      <c r="BB730" s="4"/>
      <c r="BC730" s="4"/>
      <c r="BD730" s="4"/>
      <c r="BE730" s="4"/>
      <c r="BF730" s="4"/>
      <c r="BG730" s="4"/>
      <c r="BH730" s="4"/>
      <c r="BI730" s="4"/>
      <c r="BJ730" s="4"/>
      <c r="BK730" s="4"/>
      <c r="BL730" s="4"/>
      <c r="BM730" s="4"/>
      <c r="BN730" s="4"/>
      <c r="BO730" s="4"/>
      <c r="BP730" s="4"/>
      <c r="BQ730" s="4"/>
      <c r="BR730" s="4"/>
    </row>
    <row r="731" spans="1:70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  <c r="AY731" s="4"/>
      <c r="AZ731" s="4"/>
      <c r="BA731" s="4"/>
      <c r="BB731" s="4"/>
      <c r="BC731" s="4"/>
      <c r="BD731" s="4"/>
      <c r="BE731" s="4"/>
      <c r="BF731" s="4"/>
      <c r="BG731" s="4"/>
      <c r="BH731" s="4"/>
      <c r="BI731" s="4"/>
      <c r="BJ731" s="4"/>
      <c r="BK731" s="4"/>
      <c r="BL731" s="4"/>
      <c r="BM731" s="4"/>
      <c r="BN731" s="4"/>
      <c r="BO731" s="4"/>
      <c r="BP731" s="4"/>
      <c r="BQ731" s="4"/>
      <c r="BR731" s="4"/>
    </row>
    <row r="732" spans="1:70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  <c r="AY732" s="4"/>
      <c r="AZ732" s="4"/>
      <c r="BA732" s="4"/>
      <c r="BB732" s="4"/>
      <c r="BC732" s="4"/>
      <c r="BD732" s="4"/>
      <c r="BE732" s="4"/>
      <c r="BF732" s="4"/>
      <c r="BG732" s="4"/>
      <c r="BH732" s="4"/>
      <c r="BI732" s="4"/>
      <c r="BJ732" s="4"/>
      <c r="BK732" s="4"/>
      <c r="BL732" s="4"/>
      <c r="BM732" s="4"/>
      <c r="BN732" s="4"/>
      <c r="BO732" s="4"/>
      <c r="BP732" s="4"/>
      <c r="BQ732" s="4"/>
      <c r="BR732" s="4"/>
    </row>
    <row r="733" spans="1:70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  <c r="AY733" s="4"/>
      <c r="AZ733" s="4"/>
      <c r="BA733" s="4"/>
      <c r="BB733" s="4"/>
      <c r="BC733" s="4"/>
      <c r="BD733" s="4"/>
      <c r="BE733" s="4"/>
      <c r="BF733" s="4"/>
      <c r="BG733" s="4"/>
      <c r="BH733" s="4"/>
      <c r="BI733" s="4"/>
      <c r="BJ733" s="4"/>
      <c r="BK733" s="4"/>
      <c r="BL733" s="4"/>
      <c r="BM733" s="4"/>
      <c r="BN733" s="4"/>
      <c r="BO733" s="4"/>
      <c r="BP733" s="4"/>
      <c r="BQ733" s="4"/>
      <c r="BR733" s="4"/>
    </row>
    <row r="734" spans="1:70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  <c r="AY734" s="4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J734" s="4"/>
      <c r="BK734" s="4"/>
      <c r="BL734" s="4"/>
      <c r="BM734" s="4"/>
      <c r="BN734" s="4"/>
      <c r="BO734" s="4"/>
      <c r="BP734" s="4"/>
      <c r="BQ734" s="4"/>
      <c r="BR734" s="4"/>
    </row>
    <row r="735" spans="1:70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  <c r="AY735" s="4"/>
      <c r="AZ735" s="4"/>
      <c r="BA735" s="4"/>
      <c r="BB735" s="4"/>
      <c r="BC735" s="4"/>
      <c r="BD735" s="4"/>
      <c r="BE735" s="4"/>
      <c r="BF735" s="4"/>
      <c r="BG735" s="4"/>
      <c r="BH735" s="4"/>
      <c r="BI735" s="4"/>
      <c r="BJ735" s="4"/>
      <c r="BK735" s="4"/>
      <c r="BL735" s="4"/>
      <c r="BM735" s="4"/>
      <c r="BN735" s="4"/>
      <c r="BO735" s="4"/>
      <c r="BP735" s="4"/>
      <c r="BQ735" s="4"/>
      <c r="BR735" s="4"/>
    </row>
    <row r="736" spans="1:70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  <c r="AY736" s="4"/>
      <c r="AZ736" s="4"/>
      <c r="BA736" s="4"/>
      <c r="BB736" s="4"/>
      <c r="BC736" s="4"/>
      <c r="BD736" s="4"/>
      <c r="BE736" s="4"/>
      <c r="BF736" s="4"/>
      <c r="BG736" s="4"/>
      <c r="BH736" s="4"/>
      <c r="BI736" s="4"/>
      <c r="BJ736" s="4"/>
      <c r="BK736" s="4"/>
      <c r="BL736" s="4"/>
      <c r="BM736" s="4"/>
      <c r="BN736" s="4"/>
      <c r="BO736" s="4"/>
      <c r="BP736" s="4"/>
      <c r="BQ736" s="4"/>
      <c r="BR736" s="4"/>
    </row>
    <row r="737" spans="1:70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  <c r="AY737" s="4"/>
      <c r="AZ737" s="4"/>
      <c r="BA737" s="4"/>
      <c r="BB737" s="4"/>
      <c r="BC737" s="4"/>
      <c r="BD737" s="4"/>
      <c r="BE737" s="4"/>
      <c r="BF737" s="4"/>
      <c r="BG737" s="4"/>
      <c r="BH737" s="4"/>
      <c r="BI737" s="4"/>
      <c r="BJ737" s="4"/>
      <c r="BK737" s="4"/>
      <c r="BL737" s="4"/>
      <c r="BM737" s="4"/>
      <c r="BN737" s="4"/>
      <c r="BO737" s="4"/>
      <c r="BP737" s="4"/>
      <c r="BQ737" s="4"/>
      <c r="BR737" s="4"/>
    </row>
    <row r="738" spans="1:70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  <c r="AY738" s="4"/>
      <c r="AZ738" s="4"/>
      <c r="BA738" s="4"/>
      <c r="BB738" s="4"/>
      <c r="BC738" s="4"/>
      <c r="BD738" s="4"/>
      <c r="BE738" s="4"/>
      <c r="BF738" s="4"/>
      <c r="BG738" s="4"/>
      <c r="BH738" s="4"/>
      <c r="BI738" s="4"/>
      <c r="BJ738" s="4"/>
      <c r="BK738" s="4"/>
      <c r="BL738" s="4"/>
      <c r="BM738" s="4"/>
      <c r="BN738" s="4"/>
      <c r="BO738" s="4"/>
      <c r="BP738" s="4"/>
      <c r="BQ738" s="4"/>
      <c r="BR738" s="4"/>
    </row>
    <row r="739" spans="1:70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  <c r="AY739" s="4"/>
      <c r="AZ739" s="4"/>
      <c r="BA739" s="4"/>
      <c r="BB739" s="4"/>
      <c r="BC739" s="4"/>
      <c r="BD739" s="4"/>
      <c r="BE739" s="4"/>
      <c r="BF739" s="4"/>
      <c r="BG739" s="4"/>
      <c r="BH739" s="4"/>
      <c r="BI739" s="4"/>
      <c r="BJ739" s="4"/>
      <c r="BK739" s="4"/>
      <c r="BL739" s="4"/>
      <c r="BM739" s="4"/>
      <c r="BN739" s="4"/>
      <c r="BO739" s="4"/>
      <c r="BP739" s="4"/>
      <c r="BQ739" s="4"/>
      <c r="BR739" s="4"/>
    </row>
    <row r="740" spans="1:70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  <c r="AY740" s="4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  <c r="BK740" s="4"/>
      <c r="BL740" s="4"/>
      <c r="BM740" s="4"/>
      <c r="BN740" s="4"/>
      <c r="BO740" s="4"/>
      <c r="BP740" s="4"/>
      <c r="BQ740" s="4"/>
      <c r="BR740" s="4"/>
    </row>
    <row r="741" spans="1:70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4"/>
      <c r="BR741" s="4"/>
    </row>
    <row r="742" spans="1:70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  <c r="AY742" s="4"/>
      <c r="AZ742" s="4"/>
      <c r="BA742" s="4"/>
      <c r="BB742" s="4"/>
      <c r="BC742" s="4"/>
      <c r="BD742" s="4"/>
      <c r="BE742" s="4"/>
      <c r="BF742" s="4"/>
      <c r="BG742" s="4"/>
      <c r="BH742" s="4"/>
      <c r="BI742" s="4"/>
      <c r="BJ742" s="4"/>
      <c r="BK742" s="4"/>
      <c r="BL742" s="4"/>
      <c r="BM742" s="4"/>
      <c r="BN742" s="4"/>
      <c r="BO742" s="4"/>
      <c r="BP742" s="4"/>
      <c r="BQ742" s="4"/>
      <c r="BR742" s="4"/>
    </row>
    <row r="743" spans="1:70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  <c r="AY743" s="4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/>
      <c r="BR743" s="4"/>
    </row>
    <row r="744" spans="1:70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  <c r="AY744" s="4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/>
      <c r="BP744" s="4"/>
      <c r="BQ744" s="4"/>
      <c r="BR744" s="4"/>
    </row>
    <row r="745" spans="1:70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  <c r="AY745" s="4"/>
      <c r="AZ745" s="4"/>
      <c r="BA745" s="4"/>
      <c r="BB745" s="4"/>
      <c r="BC745" s="4"/>
      <c r="BD745" s="4"/>
      <c r="BE745" s="4"/>
      <c r="BF745" s="4"/>
      <c r="BG745" s="4"/>
      <c r="BH745" s="4"/>
      <c r="BI745" s="4"/>
      <c r="BJ745" s="4"/>
      <c r="BK745" s="4"/>
      <c r="BL745" s="4"/>
      <c r="BM745" s="4"/>
      <c r="BN745" s="4"/>
      <c r="BO745" s="4"/>
      <c r="BP745" s="4"/>
      <c r="BQ745" s="4"/>
      <c r="BR745" s="4"/>
    </row>
    <row r="746" spans="1:70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  <c r="AY746" s="4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  <c r="BK746" s="4"/>
      <c r="BL746" s="4"/>
      <c r="BM746" s="4"/>
      <c r="BN746" s="4"/>
      <c r="BO746" s="4"/>
      <c r="BP746" s="4"/>
      <c r="BQ746" s="4"/>
      <c r="BR746" s="4"/>
    </row>
    <row r="747" spans="1:70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  <c r="AY747" s="4"/>
      <c r="AZ747" s="4"/>
      <c r="BA747" s="4"/>
      <c r="BB747" s="4"/>
      <c r="BC747" s="4"/>
      <c r="BD747" s="4"/>
      <c r="BE747" s="4"/>
      <c r="BF747" s="4"/>
      <c r="BG747" s="4"/>
      <c r="BH747" s="4"/>
      <c r="BI747" s="4"/>
      <c r="BJ747" s="4"/>
      <c r="BK747" s="4"/>
      <c r="BL747" s="4"/>
      <c r="BM747" s="4"/>
      <c r="BN747" s="4"/>
      <c r="BO747" s="4"/>
      <c r="BP747" s="4"/>
      <c r="BQ747" s="4"/>
      <c r="BR747" s="4"/>
    </row>
    <row r="748" spans="1:70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  <c r="AY748" s="4"/>
      <c r="AZ748" s="4"/>
      <c r="BA748" s="4"/>
      <c r="BB748" s="4"/>
      <c r="BC748" s="4"/>
      <c r="BD748" s="4"/>
      <c r="BE748" s="4"/>
      <c r="BF748" s="4"/>
      <c r="BG748" s="4"/>
      <c r="BH748" s="4"/>
      <c r="BI748" s="4"/>
      <c r="BJ748" s="4"/>
      <c r="BK748" s="4"/>
      <c r="BL748" s="4"/>
      <c r="BM748" s="4"/>
      <c r="BN748" s="4"/>
      <c r="BO748" s="4"/>
      <c r="BP748" s="4"/>
      <c r="BQ748" s="4"/>
      <c r="BR748" s="4"/>
    </row>
    <row r="749" spans="1:70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  <c r="AY749" s="4"/>
      <c r="AZ749" s="4"/>
      <c r="BA749" s="4"/>
      <c r="BB749" s="4"/>
      <c r="BC749" s="4"/>
      <c r="BD749" s="4"/>
      <c r="BE749" s="4"/>
      <c r="BF749" s="4"/>
      <c r="BG749" s="4"/>
      <c r="BH749" s="4"/>
      <c r="BI749" s="4"/>
      <c r="BJ749" s="4"/>
      <c r="BK749" s="4"/>
      <c r="BL749" s="4"/>
      <c r="BM749" s="4"/>
      <c r="BN749" s="4"/>
      <c r="BO749" s="4"/>
      <c r="BP749" s="4"/>
      <c r="BQ749" s="4"/>
      <c r="BR749" s="4"/>
    </row>
    <row r="750" spans="1:70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  <c r="AY750" s="4"/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J750" s="4"/>
      <c r="BK750" s="4"/>
      <c r="BL750" s="4"/>
      <c r="BM750" s="4"/>
      <c r="BN750" s="4"/>
      <c r="BO750" s="4"/>
      <c r="BP750" s="4"/>
      <c r="BQ750" s="4"/>
      <c r="BR750" s="4"/>
    </row>
    <row r="751" spans="1:70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  <c r="AY751" s="4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J751" s="4"/>
      <c r="BK751" s="4"/>
      <c r="BL751" s="4"/>
      <c r="BM751" s="4"/>
      <c r="BN751" s="4"/>
      <c r="BO751" s="4"/>
      <c r="BP751" s="4"/>
      <c r="BQ751" s="4"/>
      <c r="BR751" s="4"/>
    </row>
    <row r="752" spans="1:70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  <c r="AY752" s="4"/>
      <c r="AZ752" s="4"/>
      <c r="BA752" s="4"/>
      <c r="BB752" s="4"/>
      <c r="BC752" s="4"/>
      <c r="BD752" s="4"/>
      <c r="BE752" s="4"/>
      <c r="BF752" s="4"/>
      <c r="BG752" s="4"/>
      <c r="BH752" s="4"/>
      <c r="BI752" s="4"/>
      <c r="BJ752" s="4"/>
      <c r="BK752" s="4"/>
      <c r="BL752" s="4"/>
      <c r="BM752" s="4"/>
      <c r="BN752" s="4"/>
      <c r="BO752" s="4"/>
      <c r="BP752" s="4"/>
      <c r="BQ752" s="4"/>
      <c r="BR752" s="4"/>
    </row>
    <row r="753" spans="1:70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  <c r="AY753" s="4"/>
      <c r="AZ753" s="4"/>
      <c r="BA753" s="4"/>
      <c r="BB753" s="4"/>
      <c r="BC753" s="4"/>
      <c r="BD753" s="4"/>
      <c r="BE753" s="4"/>
      <c r="BF753" s="4"/>
      <c r="BG753" s="4"/>
      <c r="BH753" s="4"/>
      <c r="BI753" s="4"/>
      <c r="BJ753" s="4"/>
      <c r="BK753" s="4"/>
      <c r="BL753" s="4"/>
      <c r="BM753" s="4"/>
      <c r="BN753" s="4"/>
      <c r="BO753" s="4"/>
      <c r="BP753" s="4"/>
      <c r="BQ753" s="4"/>
      <c r="BR753" s="4"/>
    </row>
    <row r="754" spans="1:70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  <c r="AY754" s="4"/>
      <c r="AZ754" s="4"/>
      <c r="BA754" s="4"/>
      <c r="BB754" s="4"/>
      <c r="BC754" s="4"/>
      <c r="BD754" s="4"/>
      <c r="BE754" s="4"/>
      <c r="BF754" s="4"/>
      <c r="BG754" s="4"/>
      <c r="BH754" s="4"/>
      <c r="BI754" s="4"/>
      <c r="BJ754" s="4"/>
      <c r="BK754" s="4"/>
      <c r="BL754" s="4"/>
      <c r="BM754" s="4"/>
      <c r="BN754" s="4"/>
      <c r="BO754" s="4"/>
      <c r="BP754" s="4"/>
      <c r="BQ754" s="4"/>
      <c r="BR754" s="4"/>
    </row>
    <row r="755" spans="1:70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  <c r="AY755" s="4"/>
      <c r="AZ755" s="4"/>
      <c r="BA755" s="4"/>
      <c r="BB755" s="4"/>
      <c r="BC755" s="4"/>
      <c r="BD755" s="4"/>
      <c r="BE755" s="4"/>
      <c r="BF755" s="4"/>
      <c r="BG755" s="4"/>
      <c r="BH755" s="4"/>
      <c r="BI755" s="4"/>
      <c r="BJ755" s="4"/>
      <c r="BK755" s="4"/>
      <c r="BL755" s="4"/>
      <c r="BM755" s="4"/>
      <c r="BN755" s="4"/>
      <c r="BO755" s="4"/>
      <c r="BP755" s="4"/>
      <c r="BQ755" s="4"/>
      <c r="BR755" s="4"/>
    </row>
    <row r="756" spans="1:70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  <c r="AY756" s="4"/>
      <c r="AZ756" s="4"/>
      <c r="BA756" s="4"/>
      <c r="BB756" s="4"/>
      <c r="BC756" s="4"/>
      <c r="BD756" s="4"/>
      <c r="BE756" s="4"/>
      <c r="BF756" s="4"/>
      <c r="BG756" s="4"/>
      <c r="BH756" s="4"/>
      <c r="BI756" s="4"/>
      <c r="BJ756" s="4"/>
      <c r="BK756" s="4"/>
      <c r="BL756" s="4"/>
      <c r="BM756" s="4"/>
      <c r="BN756" s="4"/>
      <c r="BO756" s="4"/>
      <c r="BP756" s="4"/>
      <c r="BQ756" s="4"/>
      <c r="BR756" s="4"/>
    </row>
    <row r="757" spans="1:70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  <c r="AY757" s="4"/>
      <c r="AZ757" s="4"/>
      <c r="BA757" s="4"/>
      <c r="BB757" s="4"/>
      <c r="BC757" s="4"/>
      <c r="BD757" s="4"/>
      <c r="BE757" s="4"/>
      <c r="BF757" s="4"/>
      <c r="BG757" s="4"/>
      <c r="BH757" s="4"/>
      <c r="BI757" s="4"/>
      <c r="BJ757" s="4"/>
      <c r="BK757" s="4"/>
      <c r="BL757" s="4"/>
      <c r="BM757" s="4"/>
      <c r="BN757" s="4"/>
      <c r="BO757" s="4"/>
      <c r="BP757" s="4"/>
      <c r="BQ757" s="4"/>
      <c r="BR757" s="4"/>
    </row>
    <row r="758" spans="1:70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  <c r="AY758" s="4"/>
      <c r="AZ758" s="4"/>
      <c r="BA758" s="4"/>
      <c r="BB758" s="4"/>
      <c r="BC758" s="4"/>
      <c r="BD758" s="4"/>
      <c r="BE758" s="4"/>
      <c r="BF758" s="4"/>
      <c r="BG758" s="4"/>
      <c r="BH758" s="4"/>
      <c r="BI758" s="4"/>
      <c r="BJ758" s="4"/>
      <c r="BK758" s="4"/>
      <c r="BL758" s="4"/>
      <c r="BM758" s="4"/>
      <c r="BN758" s="4"/>
      <c r="BO758" s="4"/>
      <c r="BP758" s="4"/>
      <c r="BQ758" s="4"/>
      <c r="BR758" s="4"/>
    </row>
    <row r="759" spans="1:70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  <c r="AY759" s="4"/>
      <c r="AZ759" s="4"/>
      <c r="BA759" s="4"/>
      <c r="BB759" s="4"/>
      <c r="BC759" s="4"/>
      <c r="BD759" s="4"/>
      <c r="BE759" s="4"/>
      <c r="BF759" s="4"/>
      <c r="BG759" s="4"/>
      <c r="BH759" s="4"/>
      <c r="BI759" s="4"/>
      <c r="BJ759" s="4"/>
      <c r="BK759" s="4"/>
      <c r="BL759" s="4"/>
      <c r="BM759" s="4"/>
      <c r="BN759" s="4"/>
      <c r="BO759" s="4"/>
      <c r="BP759" s="4"/>
      <c r="BQ759" s="4"/>
      <c r="BR759" s="4"/>
    </row>
    <row r="760" spans="1:70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  <c r="AY760" s="4"/>
      <c r="AZ760" s="4"/>
      <c r="BA760" s="4"/>
      <c r="BB760" s="4"/>
      <c r="BC760" s="4"/>
      <c r="BD760" s="4"/>
      <c r="BE760" s="4"/>
      <c r="BF760" s="4"/>
      <c r="BG760" s="4"/>
      <c r="BH760" s="4"/>
      <c r="BI760" s="4"/>
      <c r="BJ760" s="4"/>
      <c r="BK760" s="4"/>
      <c r="BL760" s="4"/>
      <c r="BM760" s="4"/>
      <c r="BN760" s="4"/>
      <c r="BO760" s="4"/>
      <c r="BP760" s="4"/>
      <c r="BQ760" s="4"/>
      <c r="BR760" s="4"/>
    </row>
    <row r="761" spans="1:70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  <c r="AY761" s="4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/>
      <c r="BK761" s="4"/>
      <c r="BL761" s="4"/>
      <c r="BM761" s="4"/>
      <c r="BN761" s="4"/>
      <c r="BO761" s="4"/>
      <c r="BP761" s="4"/>
      <c r="BQ761" s="4"/>
      <c r="BR761" s="4"/>
    </row>
    <row r="762" spans="1:70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  <c r="AY762" s="4"/>
      <c r="AZ762" s="4"/>
      <c r="BA762" s="4"/>
      <c r="BB762" s="4"/>
      <c r="BC762" s="4"/>
      <c r="BD762" s="4"/>
      <c r="BE762" s="4"/>
      <c r="BF762" s="4"/>
      <c r="BG762" s="4"/>
      <c r="BH762" s="4"/>
      <c r="BI762" s="4"/>
      <c r="BJ762" s="4"/>
      <c r="BK762" s="4"/>
      <c r="BL762" s="4"/>
      <c r="BM762" s="4"/>
      <c r="BN762" s="4"/>
      <c r="BO762" s="4"/>
      <c r="BP762" s="4"/>
      <c r="BQ762" s="4"/>
      <c r="BR762" s="4"/>
    </row>
    <row r="763" spans="1:70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  <c r="AY763" s="4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J763" s="4"/>
      <c r="BK763" s="4"/>
      <c r="BL763" s="4"/>
      <c r="BM763" s="4"/>
      <c r="BN763" s="4"/>
      <c r="BO763" s="4"/>
      <c r="BP763" s="4"/>
      <c r="BQ763" s="4"/>
      <c r="BR763" s="4"/>
    </row>
    <row r="764" spans="1:70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  <c r="AY764" s="4"/>
      <c r="AZ764" s="4"/>
      <c r="BA764" s="4"/>
      <c r="BB764" s="4"/>
      <c r="BC764" s="4"/>
      <c r="BD764" s="4"/>
      <c r="BE764" s="4"/>
      <c r="BF764" s="4"/>
      <c r="BG764" s="4"/>
      <c r="BH764" s="4"/>
      <c r="BI764" s="4"/>
      <c r="BJ764" s="4"/>
      <c r="BK764" s="4"/>
      <c r="BL764" s="4"/>
      <c r="BM764" s="4"/>
      <c r="BN764" s="4"/>
      <c r="BO764" s="4"/>
      <c r="BP764" s="4"/>
      <c r="BQ764" s="4"/>
      <c r="BR764" s="4"/>
    </row>
    <row r="765" spans="1:70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  <c r="AY765" s="4"/>
      <c r="AZ765" s="4"/>
      <c r="BA765" s="4"/>
      <c r="BB765" s="4"/>
      <c r="BC765" s="4"/>
      <c r="BD765" s="4"/>
      <c r="BE765" s="4"/>
      <c r="BF765" s="4"/>
      <c r="BG765" s="4"/>
      <c r="BH765" s="4"/>
      <c r="BI765" s="4"/>
      <c r="BJ765" s="4"/>
      <c r="BK765" s="4"/>
      <c r="BL765" s="4"/>
      <c r="BM765" s="4"/>
      <c r="BN765" s="4"/>
      <c r="BO765" s="4"/>
      <c r="BP765" s="4"/>
      <c r="BQ765" s="4"/>
      <c r="BR765" s="4"/>
    </row>
    <row r="766" spans="1:70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  <c r="AY766" s="4"/>
      <c r="AZ766" s="4"/>
      <c r="BA766" s="4"/>
      <c r="BB766" s="4"/>
      <c r="BC766" s="4"/>
      <c r="BD766" s="4"/>
      <c r="BE766" s="4"/>
      <c r="BF766" s="4"/>
      <c r="BG766" s="4"/>
      <c r="BH766" s="4"/>
      <c r="BI766" s="4"/>
      <c r="BJ766" s="4"/>
      <c r="BK766" s="4"/>
      <c r="BL766" s="4"/>
      <c r="BM766" s="4"/>
      <c r="BN766" s="4"/>
      <c r="BO766" s="4"/>
      <c r="BP766" s="4"/>
      <c r="BQ766" s="4"/>
      <c r="BR766" s="4"/>
    </row>
    <row r="767" spans="1:70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  <c r="AY767" s="4"/>
      <c r="AZ767" s="4"/>
      <c r="BA767" s="4"/>
      <c r="BB767" s="4"/>
      <c r="BC767" s="4"/>
      <c r="BD767" s="4"/>
      <c r="BE767" s="4"/>
      <c r="BF767" s="4"/>
      <c r="BG767" s="4"/>
      <c r="BH767" s="4"/>
      <c r="BI767" s="4"/>
      <c r="BJ767" s="4"/>
      <c r="BK767" s="4"/>
      <c r="BL767" s="4"/>
      <c r="BM767" s="4"/>
      <c r="BN767" s="4"/>
      <c r="BO767" s="4"/>
      <c r="BP767" s="4"/>
      <c r="BQ767" s="4"/>
      <c r="BR767" s="4"/>
    </row>
    <row r="768" spans="1:70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  <c r="AY768" s="4"/>
      <c r="AZ768" s="4"/>
      <c r="BA768" s="4"/>
      <c r="BB768" s="4"/>
      <c r="BC768" s="4"/>
      <c r="BD768" s="4"/>
      <c r="BE768" s="4"/>
      <c r="BF768" s="4"/>
      <c r="BG768" s="4"/>
      <c r="BH768" s="4"/>
      <c r="BI768" s="4"/>
      <c r="BJ768" s="4"/>
      <c r="BK768" s="4"/>
      <c r="BL768" s="4"/>
      <c r="BM768" s="4"/>
      <c r="BN768" s="4"/>
      <c r="BO768" s="4"/>
      <c r="BP768" s="4"/>
      <c r="BQ768" s="4"/>
      <c r="BR768" s="4"/>
    </row>
    <row r="769" spans="1:70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  <c r="AY769" s="4"/>
      <c r="AZ769" s="4"/>
      <c r="BA769" s="4"/>
      <c r="BB769" s="4"/>
      <c r="BC769" s="4"/>
      <c r="BD769" s="4"/>
      <c r="BE769" s="4"/>
      <c r="BF769" s="4"/>
      <c r="BG769" s="4"/>
      <c r="BH769" s="4"/>
      <c r="BI769" s="4"/>
      <c r="BJ769" s="4"/>
      <c r="BK769" s="4"/>
      <c r="BL769" s="4"/>
      <c r="BM769" s="4"/>
      <c r="BN769" s="4"/>
      <c r="BO769" s="4"/>
      <c r="BP769" s="4"/>
      <c r="BQ769" s="4"/>
      <c r="BR769" s="4"/>
    </row>
    <row r="770" spans="1:70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  <c r="AY770" s="4"/>
      <c r="AZ770" s="4"/>
      <c r="BA770" s="4"/>
      <c r="BB770" s="4"/>
      <c r="BC770" s="4"/>
      <c r="BD770" s="4"/>
      <c r="BE770" s="4"/>
      <c r="BF770" s="4"/>
      <c r="BG770" s="4"/>
      <c r="BH770" s="4"/>
      <c r="BI770" s="4"/>
      <c r="BJ770" s="4"/>
      <c r="BK770" s="4"/>
      <c r="BL770" s="4"/>
      <c r="BM770" s="4"/>
      <c r="BN770" s="4"/>
      <c r="BO770" s="4"/>
      <c r="BP770" s="4"/>
      <c r="BQ770" s="4"/>
      <c r="BR770" s="4"/>
    </row>
    <row r="771" spans="1:70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  <c r="AY771" s="4"/>
      <c r="AZ771" s="4"/>
      <c r="BA771" s="4"/>
      <c r="BB771" s="4"/>
      <c r="BC771" s="4"/>
      <c r="BD771" s="4"/>
      <c r="BE771" s="4"/>
      <c r="BF771" s="4"/>
      <c r="BG771" s="4"/>
      <c r="BH771" s="4"/>
      <c r="BI771" s="4"/>
      <c r="BJ771" s="4"/>
      <c r="BK771" s="4"/>
      <c r="BL771" s="4"/>
      <c r="BM771" s="4"/>
      <c r="BN771" s="4"/>
      <c r="BO771" s="4"/>
      <c r="BP771" s="4"/>
      <c r="BQ771" s="4"/>
      <c r="BR771" s="4"/>
    </row>
    <row r="772" spans="1:70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  <c r="AY772" s="4"/>
      <c r="AZ772" s="4"/>
      <c r="BA772" s="4"/>
      <c r="BB772" s="4"/>
      <c r="BC772" s="4"/>
      <c r="BD772" s="4"/>
      <c r="BE772" s="4"/>
      <c r="BF772" s="4"/>
      <c r="BG772" s="4"/>
      <c r="BH772" s="4"/>
      <c r="BI772" s="4"/>
      <c r="BJ772" s="4"/>
      <c r="BK772" s="4"/>
      <c r="BL772" s="4"/>
      <c r="BM772" s="4"/>
      <c r="BN772" s="4"/>
      <c r="BO772" s="4"/>
      <c r="BP772" s="4"/>
      <c r="BQ772" s="4"/>
      <c r="BR772" s="4"/>
    </row>
    <row r="773" spans="1:70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  <c r="AY773" s="4"/>
      <c r="AZ773" s="4"/>
      <c r="BA773" s="4"/>
      <c r="BB773" s="4"/>
      <c r="BC773" s="4"/>
      <c r="BD773" s="4"/>
      <c r="BE773" s="4"/>
      <c r="BF773" s="4"/>
      <c r="BG773" s="4"/>
      <c r="BH773" s="4"/>
      <c r="BI773" s="4"/>
      <c r="BJ773" s="4"/>
      <c r="BK773" s="4"/>
      <c r="BL773" s="4"/>
      <c r="BM773" s="4"/>
      <c r="BN773" s="4"/>
      <c r="BO773" s="4"/>
      <c r="BP773" s="4"/>
      <c r="BQ773" s="4"/>
      <c r="BR773" s="4"/>
    </row>
    <row r="774" spans="1:70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  <c r="AY774" s="4"/>
      <c r="AZ774" s="4"/>
      <c r="BA774" s="4"/>
      <c r="BB774" s="4"/>
      <c r="BC774" s="4"/>
      <c r="BD774" s="4"/>
      <c r="BE774" s="4"/>
      <c r="BF774" s="4"/>
      <c r="BG774" s="4"/>
      <c r="BH774" s="4"/>
      <c r="BI774" s="4"/>
      <c r="BJ774" s="4"/>
      <c r="BK774" s="4"/>
      <c r="BL774" s="4"/>
      <c r="BM774" s="4"/>
      <c r="BN774" s="4"/>
      <c r="BO774" s="4"/>
      <c r="BP774" s="4"/>
      <c r="BQ774" s="4"/>
      <c r="BR774" s="4"/>
    </row>
    <row r="775" spans="1:70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  <c r="AY775" s="4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J775" s="4"/>
      <c r="BK775" s="4"/>
      <c r="BL775" s="4"/>
      <c r="BM775" s="4"/>
      <c r="BN775" s="4"/>
      <c r="BO775" s="4"/>
      <c r="BP775" s="4"/>
      <c r="BQ775" s="4"/>
      <c r="BR775" s="4"/>
    </row>
    <row r="776" spans="1:70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  <c r="AY776" s="4"/>
      <c r="AZ776" s="4"/>
      <c r="BA776" s="4"/>
      <c r="BB776" s="4"/>
      <c r="BC776" s="4"/>
      <c r="BD776" s="4"/>
      <c r="BE776" s="4"/>
      <c r="BF776" s="4"/>
      <c r="BG776" s="4"/>
      <c r="BH776" s="4"/>
      <c r="BI776" s="4"/>
      <c r="BJ776" s="4"/>
      <c r="BK776" s="4"/>
      <c r="BL776" s="4"/>
      <c r="BM776" s="4"/>
      <c r="BN776" s="4"/>
      <c r="BO776" s="4"/>
      <c r="BP776" s="4"/>
      <c r="BQ776" s="4"/>
      <c r="BR776" s="4"/>
    </row>
    <row r="777" spans="1:70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  <c r="AY777" s="4"/>
      <c r="AZ777" s="4"/>
      <c r="BA777" s="4"/>
      <c r="BB777" s="4"/>
      <c r="BC777" s="4"/>
      <c r="BD777" s="4"/>
      <c r="BE777" s="4"/>
      <c r="BF777" s="4"/>
      <c r="BG777" s="4"/>
      <c r="BH777" s="4"/>
      <c r="BI777" s="4"/>
      <c r="BJ777" s="4"/>
      <c r="BK777" s="4"/>
      <c r="BL777" s="4"/>
      <c r="BM777" s="4"/>
      <c r="BN777" s="4"/>
      <c r="BO777" s="4"/>
      <c r="BP777" s="4"/>
      <c r="BQ777" s="4"/>
      <c r="BR777" s="4"/>
    </row>
    <row r="778" spans="1:70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  <c r="AY778" s="4"/>
      <c r="AZ778" s="4"/>
      <c r="BA778" s="4"/>
      <c r="BB778" s="4"/>
      <c r="BC778" s="4"/>
      <c r="BD778" s="4"/>
      <c r="BE778" s="4"/>
      <c r="BF778" s="4"/>
      <c r="BG778" s="4"/>
      <c r="BH778" s="4"/>
      <c r="BI778" s="4"/>
      <c r="BJ778" s="4"/>
      <c r="BK778" s="4"/>
      <c r="BL778" s="4"/>
      <c r="BM778" s="4"/>
      <c r="BN778" s="4"/>
      <c r="BO778" s="4"/>
      <c r="BP778" s="4"/>
      <c r="BQ778" s="4"/>
      <c r="BR778" s="4"/>
    </row>
    <row r="779" spans="1:70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  <c r="AY779" s="4"/>
      <c r="AZ779" s="4"/>
      <c r="BA779" s="4"/>
      <c r="BB779" s="4"/>
      <c r="BC779" s="4"/>
      <c r="BD779" s="4"/>
      <c r="BE779" s="4"/>
      <c r="BF779" s="4"/>
      <c r="BG779" s="4"/>
      <c r="BH779" s="4"/>
      <c r="BI779" s="4"/>
      <c r="BJ779" s="4"/>
      <c r="BK779" s="4"/>
      <c r="BL779" s="4"/>
      <c r="BM779" s="4"/>
      <c r="BN779" s="4"/>
      <c r="BO779" s="4"/>
      <c r="BP779" s="4"/>
      <c r="BQ779" s="4"/>
      <c r="BR779" s="4"/>
    </row>
    <row r="780" spans="1:70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  <c r="AY780" s="4"/>
      <c r="AZ780" s="4"/>
      <c r="BA780" s="4"/>
      <c r="BB780" s="4"/>
      <c r="BC780" s="4"/>
      <c r="BD780" s="4"/>
      <c r="BE780" s="4"/>
      <c r="BF780" s="4"/>
      <c r="BG780" s="4"/>
      <c r="BH780" s="4"/>
      <c r="BI780" s="4"/>
      <c r="BJ780" s="4"/>
      <c r="BK780" s="4"/>
      <c r="BL780" s="4"/>
      <c r="BM780" s="4"/>
      <c r="BN780" s="4"/>
      <c r="BO780" s="4"/>
      <c r="BP780" s="4"/>
      <c r="BQ780" s="4"/>
      <c r="BR780" s="4"/>
    </row>
    <row r="781" spans="1:70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  <c r="AY781" s="4"/>
      <c r="AZ781" s="4"/>
      <c r="BA781" s="4"/>
      <c r="BB781" s="4"/>
      <c r="BC781" s="4"/>
      <c r="BD781" s="4"/>
      <c r="BE781" s="4"/>
      <c r="BF781" s="4"/>
      <c r="BG781" s="4"/>
      <c r="BH781" s="4"/>
      <c r="BI781" s="4"/>
      <c r="BJ781" s="4"/>
      <c r="BK781" s="4"/>
      <c r="BL781" s="4"/>
      <c r="BM781" s="4"/>
      <c r="BN781" s="4"/>
      <c r="BO781" s="4"/>
      <c r="BP781" s="4"/>
      <c r="BQ781" s="4"/>
      <c r="BR781" s="4"/>
    </row>
    <row r="782" spans="1:70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  <c r="AY782" s="4"/>
      <c r="AZ782" s="4"/>
      <c r="BA782" s="4"/>
      <c r="BB782" s="4"/>
      <c r="BC782" s="4"/>
      <c r="BD782" s="4"/>
      <c r="BE782" s="4"/>
      <c r="BF782" s="4"/>
      <c r="BG782" s="4"/>
      <c r="BH782" s="4"/>
      <c r="BI782" s="4"/>
      <c r="BJ782" s="4"/>
      <c r="BK782" s="4"/>
      <c r="BL782" s="4"/>
      <c r="BM782" s="4"/>
      <c r="BN782" s="4"/>
      <c r="BO782" s="4"/>
      <c r="BP782" s="4"/>
      <c r="BQ782" s="4"/>
      <c r="BR782" s="4"/>
    </row>
    <row r="783" spans="1:70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  <c r="AY783" s="4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J783" s="4"/>
      <c r="BK783" s="4"/>
      <c r="BL783" s="4"/>
      <c r="BM783" s="4"/>
      <c r="BN783" s="4"/>
      <c r="BO783" s="4"/>
      <c r="BP783" s="4"/>
      <c r="BQ783" s="4"/>
      <c r="BR783" s="4"/>
    </row>
    <row r="784" spans="1:70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  <c r="AY784" s="4"/>
      <c r="AZ784" s="4"/>
      <c r="BA784" s="4"/>
      <c r="BB784" s="4"/>
      <c r="BC784" s="4"/>
      <c r="BD784" s="4"/>
      <c r="BE784" s="4"/>
      <c r="BF784" s="4"/>
      <c r="BG784" s="4"/>
      <c r="BH784" s="4"/>
      <c r="BI784" s="4"/>
      <c r="BJ784" s="4"/>
      <c r="BK784" s="4"/>
      <c r="BL784" s="4"/>
      <c r="BM784" s="4"/>
      <c r="BN784" s="4"/>
      <c r="BO784" s="4"/>
      <c r="BP784" s="4"/>
      <c r="BQ784" s="4"/>
      <c r="BR784" s="4"/>
    </row>
    <row r="785" spans="1:70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  <c r="AY785" s="4"/>
      <c r="AZ785" s="4"/>
      <c r="BA785" s="4"/>
      <c r="BB785" s="4"/>
      <c r="BC785" s="4"/>
      <c r="BD785" s="4"/>
      <c r="BE785" s="4"/>
      <c r="BF785" s="4"/>
      <c r="BG785" s="4"/>
      <c r="BH785" s="4"/>
      <c r="BI785" s="4"/>
      <c r="BJ785" s="4"/>
      <c r="BK785" s="4"/>
      <c r="BL785" s="4"/>
      <c r="BM785" s="4"/>
      <c r="BN785" s="4"/>
      <c r="BO785" s="4"/>
      <c r="BP785" s="4"/>
      <c r="BQ785" s="4"/>
      <c r="BR785" s="4"/>
    </row>
    <row r="786" spans="1:70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  <c r="AY786" s="4"/>
      <c r="AZ786" s="4"/>
      <c r="BA786" s="4"/>
      <c r="BB786" s="4"/>
      <c r="BC786" s="4"/>
      <c r="BD786" s="4"/>
      <c r="BE786" s="4"/>
      <c r="BF786" s="4"/>
      <c r="BG786" s="4"/>
      <c r="BH786" s="4"/>
      <c r="BI786" s="4"/>
      <c r="BJ786" s="4"/>
      <c r="BK786" s="4"/>
      <c r="BL786" s="4"/>
      <c r="BM786" s="4"/>
      <c r="BN786" s="4"/>
      <c r="BO786" s="4"/>
      <c r="BP786" s="4"/>
      <c r="BQ786" s="4"/>
      <c r="BR786" s="4"/>
    </row>
    <row r="787" spans="1:70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  <c r="AY787" s="4"/>
      <c r="AZ787" s="4"/>
      <c r="BA787" s="4"/>
      <c r="BB787" s="4"/>
      <c r="BC787" s="4"/>
      <c r="BD787" s="4"/>
      <c r="BE787" s="4"/>
      <c r="BF787" s="4"/>
      <c r="BG787" s="4"/>
      <c r="BH787" s="4"/>
      <c r="BI787" s="4"/>
      <c r="BJ787" s="4"/>
      <c r="BK787" s="4"/>
      <c r="BL787" s="4"/>
      <c r="BM787" s="4"/>
      <c r="BN787" s="4"/>
      <c r="BO787" s="4"/>
      <c r="BP787" s="4"/>
      <c r="BQ787" s="4"/>
      <c r="BR787" s="4"/>
    </row>
    <row r="788" spans="1:70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  <c r="AY788" s="4"/>
      <c r="AZ788" s="4"/>
      <c r="BA788" s="4"/>
      <c r="BB788" s="4"/>
      <c r="BC788" s="4"/>
      <c r="BD788" s="4"/>
      <c r="BE788" s="4"/>
      <c r="BF788" s="4"/>
      <c r="BG788" s="4"/>
      <c r="BH788" s="4"/>
      <c r="BI788" s="4"/>
      <c r="BJ788" s="4"/>
      <c r="BK788" s="4"/>
      <c r="BL788" s="4"/>
      <c r="BM788" s="4"/>
      <c r="BN788" s="4"/>
      <c r="BO788" s="4"/>
      <c r="BP788" s="4"/>
      <c r="BQ788" s="4"/>
      <c r="BR788" s="4"/>
    </row>
    <row r="789" spans="1:70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  <c r="AY789" s="4"/>
      <c r="AZ789" s="4"/>
      <c r="BA789" s="4"/>
      <c r="BB789" s="4"/>
      <c r="BC789" s="4"/>
      <c r="BD789" s="4"/>
      <c r="BE789" s="4"/>
      <c r="BF789" s="4"/>
      <c r="BG789" s="4"/>
      <c r="BH789" s="4"/>
      <c r="BI789" s="4"/>
      <c r="BJ789" s="4"/>
      <c r="BK789" s="4"/>
      <c r="BL789" s="4"/>
      <c r="BM789" s="4"/>
      <c r="BN789" s="4"/>
      <c r="BO789" s="4"/>
      <c r="BP789" s="4"/>
      <c r="BQ789" s="4"/>
      <c r="BR789" s="4"/>
    </row>
    <row r="790" spans="1:70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  <c r="AY790" s="4"/>
      <c r="AZ790" s="4"/>
      <c r="BA790" s="4"/>
      <c r="BB790" s="4"/>
      <c r="BC790" s="4"/>
      <c r="BD790" s="4"/>
      <c r="BE790" s="4"/>
      <c r="BF790" s="4"/>
      <c r="BG790" s="4"/>
      <c r="BH790" s="4"/>
      <c r="BI790" s="4"/>
      <c r="BJ790" s="4"/>
      <c r="BK790" s="4"/>
      <c r="BL790" s="4"/>
      <c r="BM790" s="4"/>
      <c r="BN790" s="4"/>
      <c r="BO790" s="4"/>
      <c r="BP790" s="4"/>
      <c r="BQ790" s="4"/>
      <c r="BR790" s="4"/>
    </row>
    <row r="791" spans="1:70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  <c r="AY791" s="4"/>
      <c r="AZ791" s="4"/>
      <c r="BA791" s="4"/>
      <c r="BB791" s="4"/>
      <c r="BC791" s="4"/>
      <c r="BD791" s="4"/>
      <c r="BE791" s="4"/>
      <c r="BF791" s="4"/>
      <c r="BG791" s="4"/>
      <c r="BH791" s="4"/>
      <c r="BI791" s="4"/>
      <c r="BJ791" s="4"/>
      <c r="BK791" s="4"/>
      <c r="BL791" s="4"/>
      <c r="BM791" s="4"/>
      <c r="BN791" s="4"/>
      <c r="BO791" s="4"/>
      <c r="BP791" s="4"/>
      <c r="BQ791" s="4"/>
      <c r="BR791" s="4"/>
    </row>
    <row r="792" spans="1:70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  <c r="AY792" s="4"/>
      <c r="AZ792" s="4"/>
      <c r="BA792" s="4"/>
      <c r="BB792" s="4"/>
      <c r="BC792" s="4"/>
      <c r="BD792" s="4"/>
      <c r="BE792" s="4"/>
      <c r="BF792" s="4"/>
      <c r="BG792" s="4"/>
      <c r="BH792" s="4"/>
      <c r="BI792" s="4"/>
      <c r="BJ792" s="4"/>
      <c r="BK792" s="4"/>
      <c r="BL792" s="4"/>
      <c r="BM792" s="4"/>
      <c r="BN792" s="4"/>
      <c r="BO792" s="4"/>
      <c r="BP792" s="4"/>
      <c r="BQ792" s="4"/>
      <c r="BR792" s="4"/>
    </row>
    <row r="793" spans="1:70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  <c r="AY793" s="4"/>
      <c r="AZ793" s="4"/>
      <c r="BA793" s="4"/>
      <c r="BB793" s="4"/>
      <c r="BC793" s="4"/>
      <c r="BD793" s="4"/>
      <c r="BE793" s="4"/>
      <c r="BF793" s="4"/>
      <c r="BG793" s="4"/>
      <c r="BH793" s="4"/>
      <c r="BI793" s="4"/>
      <c r="BJ793" s="4"/>
      <c r="BK793" s="4"/>
      <c r="BL793" s="4"/>
      <c r="BM793" s="4"/>
      <c r="BN793" s="4"/>
      <c r="BO793" s="4"/>
      <c r="BP793" s="4"/>
      <c r="BQ793" s="4"/>
      <c r="BR793" s="4"/>
    </row>
    <row r="794" spans="1:70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  <c r="AY794" s="4"/>
      <c r="AZ794" s="4"/>
      <c r="BA794" s="4"/>
      <c r="BB794" s="4"/>
      <c r="BC794" s="4"/>
      <c r="BD794" s="4"/>
      <c r="BE794" s="4"/>
      <c r="BF794" s="4"/>
      <c r="BG794" s="4"/>
      <c r="BH794" s="4"/>
      <c r="BI794" s="4"/>
      <c r="BJ794" s="4"/>
      <c r="BK794" s="4"/>
      <c r="BL794" s="4"/>
      <c r="BM794" s="4"/>
      <c r="BN794" s="4"/>
      <c r="BO794" s="4"/>
      <c r="BP794" s="4"/>
      <c r="BQ794" s="4"/>
      <c r="BR794" s="4"/>
    </row>
    <row r="795" spans="1:70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  <c r="AY795" s="4"/>
      <c r="AZ795" s="4"/>
      <c r="BA795" s="4"/>
      <c r="BB795" s="4"/>
      <c r="BC795" s="4"/>
      <c r="BD795" s="4"/>
      <c r="BE795" s="4"/>
      <c r="BF795" s="4"/>
      <c r="BG795" s="4"/>
      <c r="BH795" s="4"/>
      <c r="BI795" s="4"/>
      <c r="BJ795" s="4"/>
      <c r="BK795" s="4"/>
      <c r="BL795" s="4"/>
      <c r="BM795" s="4"/>
      <c r="BN795" s="4"/>
      <c r="BO795" s="4"/>
      <c r="BP795" s="4"/>
      <c r="BQ795" s="4"/>
      <c r="BR795" s="4"/>
    </row>
    <row r="796" spans="1:70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  <c r="AY796" s="4"/>
      <c r="AZ796" s="4"/>
      <c r="BA796" s="4"/>
      <c r="BB796" s="4"/>
      <c r="BC796" s="4"/>
      <c r="BD796" s="4"/>
      <c r="BE796" s="4"/>
      <c r="BF796" s="4"/>
      <c r="BG796" s="4"/>
      <c r="BH796" s="4"/>
      <c r="BI796" s="4"/>
      <c r="BJ796" s="4"/>
      <c r="BK796" s="4"/>
      <c r="BL796" s="4"/>
      <c r="BM796" s="4"/>
      <c r="BN796" s="4"/>
      <c r="BO796" s="4"/>
      <c r="BP796" s="4"/>
      <c r="BQ796" s="4"/>
      <c r="BR796" s="4"/>
    </row>
    <row r="797" spans="1:70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  <c r="AY797" s="4"/>
      <c r="AZ797" s="4"/>
      <c r="BA797" s="4"/>
      <c r="BB797" s="4"/>
      <c r="BC797" s="4"/>
      <c r="BD797" s="4"/>
      <c r="BE797" s="4"/>
      <c r="BF797" s="4"/>
      <c r="BG797" s="4"/>
      <c r="BH797" s="4"/>
      <c r="BI797" s="4"/>
      <c r="BJ797" s="4"/>
      <c r="BK797" s="4"/>
      <c r="BL797" s="4"/>
      <c r="BM797" s="4"/>
      <c r="BN797" s="4"/>
      <c r="BO797" s="4"/>
      <c r="BP797" s="4"/>
      <c r="BQ797" s="4"/>
      <c r="BR797" s="4"/>
    </row>
    <row r="798" spans="1:70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  <c r="AY798" s="4"/>
      <c r="AZ798" s="4"/>
      <c r="BA798" s="4"/>
      <c r="BB798" s="4"/>
      <c r="BC798" s="4"/>
      <c r="BD798" s="4"/>
      <c r="BE798" s="4"/>
      <c r="BF798" s="4"/>
      <c r="BG798" s="4"/>
      <c r="BH798" s="4"/>
      <c r="BI798" s="4"/>
      <c r="BJ798" s="4"/>
      <c r="BK798" s="4"/>
      <c r="BL798" s="4"/>
      <c r="BM798" s="4"/>
      <c r="BN798" s="4"/>
      <c r="BO798" s="4"/>
      <c r="BP798" s="4"/>
      <c r="BQ798" s="4"/>
      <c r="BR798" s="4"/>
    </row>
    <row r="799" spans="1:70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  <c r="AY799" s="4"/>
      <c r="AZ799" s="4"/>
      <c r="BA799" s="4"/>
      <c r="BB799" s="4"/>
      <c r="BC799" s="4"/>
      <c r="BD799" s="4"/>
      <c r="BE799" s="4"/>
      <c r="BF799" s="4"/>
      <c r="BG799" s="4"/>
      <c r="BH799" s="4"/>
      <c r="BI799" s="4"/>
      <c r="BJ799" s="4"/>
      <c r="BK799" s="4"/>
      <c r="BL799" s="4"/>
      <c r="BM799" s="4"/>
      <c r="BN799" s="4"/>
      <c r="BO799" s="4"/>
      <c r="BP799" s="4"/>
      <c r="BQ799" s="4"/>
      <c r="BR799" s="4"/>
    </row>
    <row r="800" spans="1:70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  <c r="AY800" s="4"/>
      <c r="AZ800" s="4"/>
      <c r="BA800" s="4"/>
      <c r="BB800" s="4"/>
      <c r="BC800" s="4"/>
      <c r="BD800" s="4"/>
      <c r="BE800" s="4"/>
      <c r="BF800" s="4"/>
      <c r="BG800" s="4"/>
      <c r="BH800" s="4"/>
      <c r="BI800" s="4"/>
      <c r="BJ800" s="4"/>
      <c r="BK800" s="4"/>
      <c r="BL800" s="4"/>
      <c r="BM800" s="4"/>
      <c r="BN800" s="4"/>
      <c r="BO800" s="4"/>
      <c r="BP800" s="4"/>
      <c r="BQ800" s="4"/>
      <c r="BR800" s="4"/>
    </row>
    <row r="801" spans="1:70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  <c r="AY801" s="4"/>
      <c r="AZ801" s="4"/>
      <c r="BA801" s="4"/>
      <c r="BB801" s="4"/>
      <c r="BC801" s="4"/>
      <c r="BD801" s="4"/>
      <c r="BE801" s="4"/>
      <c r="BF801" s="4"/>
      <c r="BG801" s="4"/>
      <c r="BH801" s="4"/>
      <c r="BI801" s="4"/>
      <c r="BJ801" s="4"/>
      <c r="BK801" s="4"/>
      <c r="BL801" s="4"/>
      <c r="BM801" s="4"/>
      <c r="BN801" s="4"/>
      <c r="BO801" s="4"/>
      <c r="BP801" s="4"/>
      <c r="BQ801" s="4"/>
      <c r="BR801" s="4"/>
    </row>
    <row r="802" spans="1:70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  <c r="AY802" s="4"/>
      <c r="AZ802" s="4"/>
      <c r="BA802" s="4"/>
      <c r="BB802" s="4"/>
      <c r="BC802" s="4"/>
      <c r="BD802" s="4"/>
      <c r="BE802" s="4"/>
      <c r="BF802" s="4"/>
      <c r="BG802" s="4"/>
      <c r="BH802" s="4"/>
      <c r="BI802" s="4"/>
      <c r="BJ802" s="4"/>
      <c r="BK802" s="4"/>
      <c r="BL802" s="4"/>
      <c r="BM802" s="4"/>
      <c r="BN802" s="4"/>
      <c r="BO802" s="4"/>
      <c r="BP802" s="4"/>
      <c r="BQ802" s="4"/>
      <c r="BR802" s="4"/>
    </row>
    <row r="803" spans="1:70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  <c r="AY803" s="4"/>
      <c r="AZ803" s="4"/>
      <c r="BA803" s="4"/>
      <c r="BB803" s="4"/>
      <c r="BC803" s="4"/>
      <c r="BD803" s="4"/>
      <c r="BE803" s="4"/>
      <c r="BF803" s="4"/>
      <c r="BG803" s="4"/>
      <c r="BH803" s="4"/>
      <c r="BI803" s="4"/>
      <c r="BJ803" s="4"/>
      <c r="BK803" s="4"/>
      <c r="BL803" s="4"/>
      <c r="BM803" s="4"/>
      <c r="BN803" s="4"/>
      <c r="BO803" s="4"/>
      <c r="BP803" s="4"/>
      <c r="BQ803" s="4"/>
      <c r="BR803" s="4"/>
    </row>
    <row r="804" spans="1:70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  <c r="AY804" s="4"/>
      <c r="AZ804" s="4"/>
      <c r="BA804" s="4"/>
      <c r="BB804" s="4"/>
      <c r="BC804" s="4"/>
      <c r="BD804" s="4"/>
      <c r="BE804" s="4"/>
      <c r="BF804" s="4"/>
      <c r="BG804" s="4"/>
      <c r="BH804" s="4"/>
      <c r="BI804" s="4"/>
      <c r="BJ804" s="4"/>
      <c r="BK804" s="4"/>
      <c r="BL804" s="4"/>
      <c r="BM804" s="4"/>
      <c r="BN804" s="4"/>
      <c r="BO804" s="4"/>
      <c r="BP804" s="4"/>
      <c r="BQ804" s="4"/>
      <c r="BR804" s="4"/>
    </row>
    <row r="805" spans="1:70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  <c r="AY805" s="4"/>
      <c r="AZ805" s="4"/>
      <c r="BA805" s="4"/>
      <c r="BB805" s="4"/>
      <c r="BC805" s="4"/>
      <c r="BD805" s="4"/>
      <c r="BE805" s="4"/>
      <c r="BF805" s="4"/>
      <c r="BG805" s="4"/>
      <c r="BH805" s="4"/>
      <c r="BI805" s="4"/>
      <c r="BJ805" s="4"/>
      <c r="BK805" s="4"/>
      <c r="BL805" s="4"/>
      <c r="BM805" s="4"/>
      <c r="BN805" s="4"/>
      <c r="BO805" s="4"/>
      <c r="BP805" s="4"/>
      <c r="BQ805" s="4"/>
      <c r="BR805" s="4"/>
    </row>
    <row r="806" spans="1:70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  <c r="AY806" s="4"/>
      <c r="AZ806" s="4"/>
      <c r="BA806" s="4"/>
      <c r="BB806" s="4"/>
      <c r="BC806" s="4"/>
      <c r="BD806" s="4"/>
      <c r="BE806" s="4"/>
      <c r="BF806" s="4"/>
      <c r="BG806" s="4"/>
      <c r="BH806" s="4"/>
      <c r="BI806" s="4"/>
      <c r="BJ806" s="4"/>
      <c r="BK806" s="4"/>
      <c r="BL806" s="4"/>
      <c r="BM806" s="4"/>
      <c r="BN806" s="4"/>
      <c r="BO806" s="4"/>
      <c r="BP806" s="4"/>
      <c r="BQ806" s="4"/>
      <c r="BR806" s="4"/>
    </row>
    <row r="807" spans="1:70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  <c r="AY807" s="4"/>
      <c r="AZ807" s="4"/>
      <c r="BA807" s="4"/>
      <c r="BB807" s="4"/>
      <c r="BC807" s="4"/>
      <c r="BD807" s="4"/>
      <c r="BE807" s="4"/>
      <c r="BF807" s="4"/>
      <c r="BG807" s="4"/>
      <c r="BH807" s="4"/>
      <c r="BI807" s="4"/>
      <c r="BJ807" s="4"/>
      <c r="BK807" s="4"/>
      <c r="BL807" s="4"/>
      <c r="BM807" s="4"/>
      <c r="BN807" s="4"/>
      <c r="BO807" s="4"/>
      <c r="BP807" s="4"/>
      <c r="BQ807" s="4"/>
      <c r="BR807" s="4"/>
    </row>
    <row r="808" spans="1:70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  <c r="AY808" s="4"/>
      <c r="AZ808" s="4"/>
      <c r="BA808" s="4"/>
      <c r="BB808" s="4"/>
      <c r="BC808" s="4"/>
      <c r="BD808" s="4"/>
      <c r="BE808" s="4"/>
      <c r="BF808" s="4"/>
      <c r="BG808" s="4"/>
      <c r="BH808" s="4"/>
      <c r="BI808" s="4"/>
      <c r="BJ808" s="4"/>
      <c r="BK808" s="4"/>
      <c r="BL808" s="4"/>
      <c r="BM808" s="4"/>
      <c r="BN808" s="4"/>
      <c r="BO808" s="4"/>
      <c r="BP808" s="4"/>
      <c r="BQ808" s="4"/>
      <c r="BR808" s="4"/>
    </row>
    <row r="809" spans="1:70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  <c r="AY809" s="4"/>
      <c r="AZ809" s="4"/>
      <c r="BA809" s="4"/>
      <c r="BB809" s="4"/>
      <c r="BC809" s="4"/>
      <c r="BD809" s="4"/>
      <c r="BE809" s="4"/>
      <c r="BF809" s="4"/>
      <c r="BG809" s="4"/>
      <c r="BH809" s="4"/>
      <c r="BI809" s="4"/>
      <c r="BJ809" s="4"/>
      <c r="BK809" s="4"/>
      <c r="BL809" s="4"/>
      <c r="BM809" s="4"/>
      <c r="BN809" s="4"/>
      <c r="BO809" s="4"/>
      <c r="BP809" s="4"/>
      <c r="BQ809" s="4"/>
      <c r="BR809" s="4"/>
    </row>
    <row r="810" spans="1:70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  <c r="AY810" s="4"/>
      <c r="AZ810" s="4"/>
      <c r="BA810" s="4"/>
      <c r="BB810" s="4"/>
      <c r="BC810" s="4"/>
      <c r="BD810" s="4"/>
      <c r="BE810" s="4"/>
      <c r="BF810" s="4"/>
      <c r="BG810" s="4"/>
      <c r="BH810" s="4"/>
      <c r="BI810" s="4"/>
      <c r="BJ810" s="4"/>
      <c r="BK810" s="4"/>
      <c r="BL810" s="4"/>
      <c r="BM810" s="4"/>
      <c r="BN810" s="4"/>
      <c r="BO810" s="4"/>
      <c r="BP810" s="4"/>
      <c r="BQ810" s="4"/>
      <c r="BR810" s="4"/>
    </row>
    <row r="811" spans="1:70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  <c r="AY811" s="4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J811" s="4"/>
      <c r="BK811" s="4"/>
      <c r="BL811" s="4"/>
      <c r="BM811" s="4"/>
      <c r="BN811" s="4"/>
      <c r="BO811" s="4"/>
      <c r="BP811" s="4"/>
      <c r="BQ811" s="4"/>
      <c r="BR811" s="4"/>
    </row>
    <row r="812" spans="1:70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  <c r="AY812" s="4"/>
      <c r="AZ812" s="4"/>
      <c r="BA812" s="4"/>
      <c r="BB812" s="4"/>
      <c r="BC812" s="4"/>
      <c r="BD812" s="4"/>
      <c r="BE812" s="4"/>
      <c r="BF812" s="4"/>
      <c r="BG812" s="4"/>
      <c r="BH812" s="4"/>
      <c r="BI812" s="4"/>
      <c r="BJ812" s="4"/>
      <c r="BK812" s="4"/>
      <c r="BL812" s="4"/>
      <c r="BM812" s="4"/>
      <c r="BN812" s="4"/>
      <c r="BO812" s="4"/>
      <c r="BP812" s="4"/>
      <c r="BQ812" s="4"/>
      <c r="BR812" s="4"/>
    </row>
    <row r="813" spans="1:70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  <c r="AY813" s="4"/>
      <c r="AZ813" s="4"/>
      <c r="BA813" s="4"/>
      <c r="BB813" s="4"/>
      <c r="BC813" s="4"/>
      <c r="BD813" s="4"/>
      <c r="BE813" s="4"/>
      <c r="BF813" s="4"/>
      <c r="BG813" s="4"/>
      <c r="BH813" s="4"/>
      <c r="BI813" s="4"/>
      <c r="BJ813" s="4"/>
      <c r="BK813" s="4"/>
      <c r="BL813" s="4"/>
      <c r="BM813" s="4"/>
      <c r="BN813" s="4"/>
      <c r="BO813" s="4"/>
      <c r="BP813" s="4"/>
      <c r="BQ813" s="4"/>
      <c r="BR813" s="4"/>
    </row>
    <row r="814" spans="1:70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  <c r="AY814" s="4"/>
      <c r="AZ814" s="4"/>
      <c r="BA814" s="4"/>
      <c r="BB814" s="4"/>
      <c r="BC814" s="4"/>
      <c r="BD814" s="4"/>
      <c r="BE814" s="4"/>
      <c r="BF814" s="4"/>
      <c r="BG814" s="4"/>
      <c r="BH814" s="4"/>
      <c r="BI814" s="4"/>
      <c r="BJ814" s="4"/>
      <c r="BK814" s="4"/>
      <c r="BL814" s="4"/>
      <c r="BM814" s="4"/>
      <c r="BN814" s="4"/>
      <c r="BO814" s="4"/>
      <c r="BP814" s="4"/>
      <c r="BQ814" s="4"/>
      <c r="BR814" s="4"/>
    </row>
    <row r="815" spans="1:70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  <c r="AY815" s="4"/>
      <c r="AZ815" s="4"/>
      <c r="BA815" s="4"/>
      <c r="BB815" s="4"/>
      <c r="BC815" s="4"/>
      <c r="BD815" s="4"/>
      <c r="BE815" s="4"/>
      <c r="BF815" s="4"/>
      <c r="BG815" s="4"/>
      <c r="BH815" s="4"/>
      <c r="BI815" s="4"/>
      <c r="BJ815" s="4"/>
      <c r="BK815" s="4"/>
      <c r="BL815" s="4"/>
      <c r="BM815" s="4"/>
      <c r="BN815" s="4"/>
      <c r="BO815" s="4"/>
      <c r="BP815" s="4"/>
      <c r="BQ815" s="4"/>
      <c r="BR815" s="4"/>
    </row>
    <row r="816" spans="1:70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  <c r="AY816" s="4"/>
      <c r="AZ816" s="4"/>
      <c r="BA816" s="4"/>
      <c r="BB816" s="4"/>
      <c r="BC816" s="4"/>
      <c r="BD816" s="4"/>
      <c r="BE816" s="4"/>
      <c r="BF816" s="4"/>
      <c r="BG816" s="4"/>
      <c r="BH816" s="4"/>
      <c r="BI816" s="4"/>
      <c r="BJ816" s="4"/>
      <c r="BK816" s="4"/>
      <c r="BL816" s="4"/>
      <c r="BM816" s="4"/>
      <c r="BN816" s="4"/>
      <c r="BO816" s="4"/>
      <c r="BP816" s="4"/>
      <c r="BQ816" s="4"/>
      <c r="BR816" s="4"/>
    </row>
    <row r="817" spans="1:70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  <c r="AY817" s="4"/>
      <c r="AZ817" s="4"/>
      <c r="BA817" s="4"/>
      <c r="BB817" s="4"/>
      <c r="BC817" s="4"/>
      <c r="BD817" s="4"/>
      <c r="BE817" s="4"/>
      <c r="BF817" s="4"/>
      <c r="BG817" s="4"/>
      <c r="BH817" s="4"/>
      <c r="BI817" s="4"/>
      <c r="BJ817" s="4"/>
      <c r="BK817" s="4"/>
      <c r="BL817" s="4"/>
      <c r="BM817" s="4"/>
      <c r="BN817" s="4"/>
      <c r="BO817" s="4"/>
      <c r="BP817" s="4"/>
      <c r="BQ817" s="4"/>
      <c r="BR817" s="4"/>
    </row>
    <row r="818" spans="1:70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  <c r="AY818" s="4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  <c r="BK818" s="4"/>
      <c r="BL818" s="4"/>
      <c r="BM818" s="4"/>
      <c r="BN818" s="4"/>
      <c r="BO818" s="4"/>
      <c r="BP818" s="4"/>
      <c r="BQ818" s="4"/>
      <c r="BR818" s="4"/>
    </row>
    <row r="819" spans="1:70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  <c r="AY819" s="4"/>
      <c r="AZ819" s="4"/>
      <c r="BA819" s="4"/>
      <c r="BB819" s="4"/>
      <c r="BC819" s="4"/>
      <c r="BD819" s="4"/>
      <c r="BE819" s="4"/>
      <c r="BF819" s="4"/>
      <c r="BG819" s="4"/>
      <c r="BH819" s="4"/>
      <c r="BI819" s="4"/>
      <c r="BJ819" s="4"/>
      <c r="BK819" s="4"/>
      <c r="BL819" s="4"/>
      <c r="BM819" s="4"/>
      <c r="BN819" s="4"/>
      <c r="BO819" s="4"/>
      <c r="BP819" s="4"/>
      <c r="BQ819" s="4"/>
      <c r="BR819" s="4"/>
    </row>
    <row r="820" spans="1:70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  <c r="AY820" s="4"/>
      <c r="AZ820" s="4"/>
      <c r="BA820" s="4"/>
      <c r="BB820" s="4"/>
      <c r="BC820" s="4"/>
      <c r="BD820" s="4"/>
      <c r="BE820" s="4"/>
      <c r="BF820" s="4"/>
      <c r="BG820" s="4"/>
      <c r="BH820" s="4"/>
      <c r="BI820" s="4"/>
      <c r="BJ820" s="4"/>
      <c r="BK820" s="4"/>
      <c r="BL820" s="4"/>
      <c r="BM820" s="4"/>
      <c r="BN820" s="4"/>
      <c r="BO820" s="4"/>
      <c r="BP820" s="4"/>
      <c r="BQ820" s="4"/>
      <c r="BR820" s="4"/>
    </row>
    <row r="821" spans="1:70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  <c r="AY821" s="4"/>
      <c r="AZ821" s="4"/>
      <c r="BA821" s="4"/>
      <c r="BB821" s="4"/>
      <c r="BC821" s="4"/>
      <c r="BD821" s="4"/>
      <c r="BE821" s="4"/>
      <c r="BF821" s="4"/>
      <c r="BG821" s="4"/>
      <c r="BH821" s="4"/>
      <c r="BI821" s="4"/>
      <c r="BJ821" s="4"/>
      <c r="BK821" s="4"/>
      <c r="BL821" s="4"/>
      <c r="BM821" s="4"/>
      <c r="BN821" s="4"/>
      <c r="BO821" s="4"/>
      <c r="BP821" s="4"/>
      <c r="BQ821" s="4"/>
      <c r="BR821" s="4"/>
    </row>
    <row r="822" spans="1:70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  <c r="AY822" s="4"/>
      <c r="AZ822" s="4"/>
      <c r="BA822" s="4"/>
      <c r="BB822" s="4"/>
      <c r="BC822" s="4"/>
      <c r="BD822" s="4"/>
      <c r="BE822" s="4"/>
      <c r="BF822" s="4"/>
      <c r="BG822" s="4"/>
      <c r="BH822" s="4"/>
      <c r="BI822" s="4"/>
      <c r="BJ822" s="4"/>
      <c r="BK822" s="4"/>
      <c r="BL822" s="4"/>
      <c r="BM822" s="4"/>
      <c r="BN822" s="4"/>
      <c r="BO822" s="4"/>
      <c r="BP822" s="4"/>
      <c r="BQ822" s="4"/>
      <c r="BR822" s="4"/>
    </row>
    <row r="823" spans="1:70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  <c r="AY823" s="4"/>
      <c r="AZ823" s="4"/>
      <c r="BA823" s="4"/>
      <c r="BB823" s="4"/>
      <c r="BC823" s="4"/>
      <c r="BD823" s="4"/>
      <c r="BE823" s="4"/>
      <c r="BF823" s="4"/>
      <c r="BG823" s="4"/>
      <c r="BH823" s="4"/>
      <c r="BI823" s="4"/>
      <c r="BJ823" s="4"/>
      <c r="BK823" s="4"/>
      <c r="BL823" s="4"/>
      <c r="BM823" s="4"/>
      <c r="BN823" s="4"/>
      <c r="BO823" s="4"/>
      <c r="BP823" s="4"/>
      <c r="BQ823" s="4"/>
      <c r="BR823" s="4"/>
    </row>
    <row r="824" spans="1:70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  <c r="AY824" s="4"/>
      <c r="AZ824" s="4"/>
      <c r="BA824" s="4"/>
      <c r="BB824" s="4"/>
      <c r="BC824" s="4"/>
      <c r="BD824" s="4"/>
      <c r="BE824" s="4"/>
      <c r="BF824" s="4"/>
      <c r="BG824" s="4"/>
      <c r="BH824" s="4"/>
      <c r="BI824" s="4"/>
      <c r="BJ824" s="4"/>
      <c r="BK824" s="4"/>
      <c r="BL824" s="4"/>
      <c r="BM824" s="4"/>
      <c r="BN824" s="4"/>
      <c r="BO824" s="4"/>
      <c r="BP824" s="4"/>
      <c r="BQ824" s="4"/>
      <c r="BR824" s="4"/>
    </row>
    <row r="825" spans="1:70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  <c r="AY825" s="4"/>
      <c r="AZ825" s="4"/>
      <c r="BA825" s="4"/>
      <c r="BB825" s="4"/>
      <c r="BC825" s="4"/>
      <c r="BD825" s="4"/>
      <c r="BE825" s="4"/>
      <c r="BF825" s="4"/>
      <c r="BG825" s="4"/>
      <c r="BH825" s="4"/>
      <c r="BI825" s="4"/>
      <c r="BJ825" s="4"/>
      <c r="BK825" s="4"/>
      <c r="BL825" s="4"/>
      <c r="BM825" s="4"/>
      <c r="BN825" s="4"/>
      <c r="BO825" s="4"/>
      <c r="BP825" s="4"/>
      <c r="BQ825" s="4"/>
      <c r="BR825" s="4"/>
    </row>
    <row r="826" spans="1:70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  <c r="AY826" s="4"/>
      <c r="AZ826" s="4"/>
      <c r="BA826" s="4"/>
      <c r="BB826" s="4"/>
      <c r="BC826" s="4"/>
      <c r="BD826" s="4"/>
      <c r="BE826" s="4"/>
      <c r="BF826" s="4"/>
      <c r="BG826" s="4"/>
      <c r="BH826" s="4"/>
      <c r="BI826" s="4"/>
      <c r="BJ826" s="4"/>
      <c r="BK826" s="4"/>
      <c r="BL826" s="4"/>
      <c r="BM826" s="4"/>
      <c r="BN826" s="4"/>
      <c r="BO826" s="4"/>
      <c r="BP826" s="4"/>
      <c r="BQ826" s="4"/>
      <c r="BR826" s="4"/>
    </row>
    <row r="827" spans="1:70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  <c r="AY827" s="4"/>
      <c r="AZ827" s="4"/>
      <c r="BA827" s="4"/>
      <c r="BB827" s="4"/>
      <c r="BC827" s="4"/>
      <c r="BD827" s="4"/>
      <c r="BE827" s="4"/>
      <c r="BF827" s="4"/>
      <c r="BG827" s="4"/>
      <c r="BH827" s="4"/>
      <c r="BI827" s="4"/>
      <c r="BJ827" s="4"/>
      <c r="BK827" s="4"/>
      <c r="BL827" s="4"/>
      <c r="BM827" s="4"/>
      <c r="BN827" s="4"/>
      <c r="BO827" s="4"/>
      <c r="BP827" s="4"/>
      <c r="BQ827" s="4"/>
      <c r="BR827" s="4"/>
    </row>
    <row r="828" spans="1:70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  <c r="AY828" s="4"/>
      <c r="AZ828" s="4"/>
      <c r="BA828" s="4"/>
      <c r="BB828" s="4"/>
      <c r="BC828" s="4"/>
      <c r="BD828" s="4"/>
      <c r="BE828" s="4"/>
      <c r="BF828" s="4"/>
      <c r="BG828" s="4"/>
      <c r="BH828" s="4"/>
      <c r="BI828" s="4"/>
      <c r="BJ828" s="4"/>
      <c r="BK828" s="4"/>
      <c r="BL828" s="4"/>
      <c r="BM828" s="4"/>
      <c r="BN828" s="4"/>
      <c r="BO828" s="4"/>
      <c r="BP828" s="4"/>
      <c r="BQ828" s="4"/>
      <c r="BR828" s="4"/>
    </row>
    <row r="829" spans="1:70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  <c r="AY829" s="4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J829" s="4"/>
      <c r="BK829" s="4"/>
      <c r="BL829" s="4"/>
      <c r="BM829" s="4"/>
      <c r="BN829" s="4"/>
      <c r="BO829" s="4"/>
      <c r="BP829" s="4"/>
      <c r="BQ829" s="4"/>
      <c r="BR829" s="4"/>
    </row>
    <row r="830" spans="1:70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  <c r="AY830" s="4"/>
      <c r="AZ830" s="4"/>
      <c r="BA830" s="4"/>
      <c r="BB830" s="4"/>
      <c r="BC830" s="4"/>
      <c r="BD830" s="4"/>
      <c r="BE830" s="4"/>
      <c r="BF830" s="4"/>
      <c r="BG830" s="4"/>
      <c r="BH830" s="4"/>
      <c r="BI830" s="4"/>
      <c r="BJ830" s="4"/>
      <c r="BK830" s="4"/>
      <c r="BL830" s="4"/>
      <c r="BM830" s="4"/>
      <c r="BN830" s="4"/>
      <c r="BO830" s="4"/>
      <c r="BP830" s="4"/>
      <c r="BQ830" s="4"/>
      <c r="BR830" s="4"/>
    </row>
    <row r="831" spans="1:70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  <c r="AY831" s="4"/>
      <c r="AZ831" s="4"/>
      <c r="BA831" s="4"/>
      <c r="BB831" s="4"/>
      <c r="BC831" s="4"/>
      <c r="BD831" s="4"/>
      <c r="BE831" s="4"/>
      <c r="BF831" s="4"/>
      <c r="BG831" s="4"/>
      <c r="BH831" s="4"/>
      <c r="BI831" s="4"/>
      <c r="BJ831" s="4"/>
      <c r="BK831" s="4"/>
      <c r="BL831" s="4"/>
      <c r="BM831" s="4"/>
      <c r="BN831" s="4"/>
      <c r="BO831" s="4"/>
      <c r="BP831" s="4"/>
      <c r="BQ831" s="4"/>
      <c r="BR831" s="4"/>
    </row>
    <row r="832" spans="1:70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  <c r="AY832" s="4"/>
      <c r="AZ832" s="4"/>
      <c r="BA832" s="4"/>
      <c r="BB832" s="4"/>
      <c r="BC832" s="4"/>
      <c r="BD832" s="4"/>
      <c r="BE832" s="4"/>
      <c r="BF832" s="4"/>
      <c r="BG832" s="4"/>
      <c r="BH832" s="4"/>
      <c r="BI832" s="4"/>
      <c r="BJ832" s="4"/>
      <c r="BK832" s="4"/>
      <c r="BL832" s="4"/>
      <c r="BM832" s="4"/>
      <c r="BN832" s="4"/>
      <c r="BO832" s="4"/>
      <c r="BP832" s="4"/>
      <c r="BQ832" s="4"/>
      <c r="BR832" s="4"/>
    </row>
    <row r="833" spans="1:70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  <c r="AY833" s="4"/>
      <c r="AZ833" s="4"/>
      <c r="BA833" s="4"/>
      <c r="BB833" s="4"/>
      <c r="BC833" s="4"/>
      <c r="BD833" s="4"/>
      <c r="BE833" s="4"/>
      <c r="BF833" s="4"/>
      <c r="BG833" s="4"/>
      <c r="BH833" s="4"/>
      <c r="BI833" s="4"/>
      <c r="BJ833" s="4"/>
      <c r="BK833" s="4"/>
      <c r="BL833" s="4"/>
      <c r="BM833" s="4"/>
      <c r="BN833" s="4"/>
      <c r="BO833" s="4"/>
      <c r="BP833" s="4"/>
      <c r="BQ833" s="4"/>
      <c r="BR833" s="4"/>
    </row>
    <row r="834" spans="1:70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  <c r="AY834" s="4"/>
      <c r="AZ834" s="4"/>
      <c r="BA834" s="4"/>
      <c r="BB834" s="4"/>
      <c r="BC834" s="4"/>
      <c r="BD834" s="4"/>
      <c r="BE834" s="4"/>
      <c r="BF834" s="4"/>
      <c r="BG834" s="4"/>
      <c r="BH834" s="4"/>
      <c r="BI834" s="4"/>
      <c r="BJ834" s="4"/>
      <c r="BK834" s="4"/>
      <c r="BL834" s="4"/>
      <c r="BM834" s="4"/>
      <c r="BN834" s="4"/>
      <c r="BO834" s="4"/>
      <c r="BP834" s="4"/>
      <c r="BQ834" s="4"/>
      <c r="BR834" s="4"/>
    </row>
    <row r="835" spans="1:70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  <c r="AY835" s="4"/>
      <c r="AZ835" s="4"/>
      <c r="BA835" s="4"/>
      <c r="BB835" s="4"/>
      <c r="BC835" s="4"/>
      <c r="BD835" s="4"/>
      <c r="BE835" s="4"/>
      <c r="BF835" s="4"/>
      <c r="BG835" s="4"/>
      <c r="BH835" s="4"/>
      <c r="BI835" s="4"/>
      <c r="BJ835" s="4"/>
      <c r="BK835" s="4"/>
      <c r="BL835" s="4"/>
      <c r="BM835" s="4"/>
      <c r="BN835" s="4"/>
      <c r="BO835" s="4"/>
      <c r="BP835" s="4"/>
      <c r="BQ835" s="4"/>
      <c r="BR835" s="4"/>
    </row>
    <row r="836" spans="1:70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  <c r="AY836" s="4"/>
      <c r="AZ836" s="4"/>
      <c r="BA836" s="4"/>
      <c r="BB836" s="4"/>
      <c r="BC836" s="4"/>
      <c r="BD836" s="4"/>
      <c r="BE836" s="4"/>
      <c r="BF836" s="4"/>
      <c r="BG836" s="4"/>
      <c r="BH836" s="4"/>
      <c r="BI836" s="4"/>
      <c r="BJ836" s="4"/>
      <c r="BK836" s="4"/>
      <c r="BL836" s="4"/>
      <c r="BM836" s="4"/>
      <c r="BN836" s="4"/>
      <c r="BO836" s="4"/>
      <c r="BP836" s="4"/>
      <c r="BQ836" s="4"/>
      <c r="BR836" s="4"/>
    </row>
    <row r="837" spans="1:70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  <c r="AY837" s="4"/>
      <c r="AZ837" s="4"/>
      <c r="BA837" s="4"/>
      <c r="BB837" s="4"/>
      <c r="BC837" s="4"/>
      <c r="BD837" s="4"/>
      <c r="BE837" s="4"/>
      <c r="BF837" s="4"/>
      <c r="BG837" s="4"/>
      <c r="BH837" s="4"/>
      <c r="BI837" s="4"/>
      <c r="BJ837" s="4"/>
      <c r="BK837" s="4"/>
      <c r="BL837" s="4"/>
      <c r="BM837" s="4"/>
      <c r="BN837" s="4"/>
      <c r="BO837" s="4"/>
      <c r="BP837" s="4"/>
      <c r="BQ837" s="4"/>
      <c r="BR837" s="4"/>
    </row>
    <row r="838" spans="1:70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  <c r="AY838" s="4"/>
      <c r="AZ838" s="4"/>
      <c r="BA838" s="4"/>
      <c r="BB838" s="4"/>
      <c r="BC838" s="4"/>
      <c r="BD838" s="4"/>
      <c r="BE838" s="4"/>
      <c r="BF838" s="4"/>
      <c r="BG838" s="4"/>
      <c r="BH838" s="4"/>
      <c r="BI838" s="4"/>
      <c r="BJ838" s="4"/>
      <c r="BK838" s="4"/>
      <c r="BL838" s="4"/>
      <c r="BM838" s="4"/>
      <c r="BN838" s="4"/>
      <c r="BO838" s="4"/>
      <c r="BP838" s="4"/>
      <c r="BQ838" s="4"/>
      <c r="BR838" s="4"/>
    </row>
    <row r="839" spans="1:70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  <c r="AY839" s="4"/>
      <c r="AZ839" s="4"/>
      <c r="BA839" s="4"/>
      <c r="BB839" s="4"/>
      <c r="BC839" s="4"/>
      <c r="BD839" s="4"/>
      <c r="BE839" s="4"/>
      <c r="BF839" s="4"/>
      <c r="BG839" s="4"/>
      <c r="BH839" s="4"/>
      <c r="BI839" s="4"/>
      <c r="BJ839" s="4"/>
      <c r="BK839" s="4"/>
      <c r="BL839" s="4"/>
      <c r="BM839" s="4"/>
      <c r="BN839" s="4"/>
      <c r="BO839" s="4"/>
      <c r="BP839" s="4"/>
      <c r="BQ839" s="4"/>
      <c r="BR839" s="4"/>
    </row>
    <row r="840" spans="1:70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  <c r="AY840" s="4"/>
      <c r="AZ840" s="4"/>
      <c r="BA840" s="4"/>
      <c r="BB840" s="4"/>
      <c r="BC840" s="4"/>
      <c r="BD840" s="4"/>
      <c r="BE840" s="4"/>
      <c r="BF840" s="4"/>
      <c r="BG840" s="4"/>
      <c r="BH840" s="4"/>
      <c r="BI840" s="4"/>
      <c r="BJ840" s="4"/>
      <c r="BK840" s="4"/>
      <c r="BL840" s="4"/>
      <c r="BM840" s="4"/>
      <c r="BN840" s="4"/>
      <c r="BO840" s="4"/>
      <c r="BP840" s="4"/>
      <c r="BQ840" s="4"/>
      <c r="BR840" s="4"/>
    </row>
    <row r="841" spans="1:70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  <c r="AY841" s="4"/>
      <c r="AZ841" s="4"/>
      <c r="BA841" s="4"/>
      <c r="BB841" s="4"/>
      <c r="BC841" s="4"/>
      <c r="BD841" s="4"/>
      <c r="BE841" s="4"/>
      <c r="BF841" s="4"/>
      <c r="BG841" s="4"/>
      <c r="BH841" s="4"/>
      <c r="BI841" s="4"/>
      <c r="BJ841" s="4"/>
      <c r="BK841" s="4"/>
      <c r="BL841" s="4"/>
      <c r="BM841" s="4"/>
      <c r="BN841" s="4"/>
      <c r="BO841" s="4"/>
      <c r="BP841" s="4"/>
      <c r="BQ841" s="4"/>
      <c r="BR841" s="4"/>
    </row>
    <row r="842" spans="1:70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  <c r="AY842" s="4"/>
      <c r="AZ842" s="4"/>
      <c r="BA842" s="4"/>
      <c r="BB842" s="4"/>
      <c r="BC842" s="4"/>
      <c r="BD842" s="4"/>
      <c r="BE842" s="4"/>
      <c r="BF842" s="4"/>
      <c r="BG842" s="4"/>
      <c r="BH842" s="4"/>
      <c r="BI842" s="4"/>
      <c r="BJ842" s="4"/>
      <c r="BK842" s="4"/>
      <c r="BL842" s="4"/>
      <c r="BM842" s="4"/>
      <c r="BN842" s="4"/>
      <c r="BO842" s="4"/>
      <c r="BP842" s="4"/>
      <c r="BQ842" s="4"/>
      <c r="BR842" s="4"/>
    </row>
    <row r="843" spans="1:70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  <c r="AY843" s="4"/>
      <c r="AZ843" s="4"/>
      <c r="BA843" s="4"/>
      <c r="BB843" s="4"/>
      <c r="BC843" s="4"/>
      <c r="BD843" s="4"/>
      <c r="BE843" s="4"/>
      <c r="BF843" s="4"/>
      <c r="BG843" s="4"/>
      <c r="BH843" s="4"/>
      <c r="BI843" s="4"/>
      <c r="BJ843" s="4"/>
      <c r="BK843" s="4"/>
      <c r="BL843" s="4"/>
      <c r="BM843" s="4"/>
      <c r="BN843" s="4"/>
      <c r="BO843" s="4"/>
      <c r="BP843" s="4"/>
      <c r="BQ843" s="4"/>
      <c r="BR843" s="4"/>
    </row>
    <row r="844" spans="1:70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  <c r="AY844" s="4"/>
      <c r="AZ844" s="4"/>
      <c r="BA844" s="4"/>
      <c r="BB844" s="4"/>
      <c r="BC844" s="4"/>
      <c r="BD844" s="4"/>
      <c r="BE844" s="4"/>
      <c r="BF844" s="4"/>
      <c r="BG844" s="4"/>
      <c r="BH844" s="4"/>
      <c r="BI844" s="4"/>
      <c r="BJ844" s="4"/>
      <c r="BK844" s="4"/>
      <c r="BL844" s="4"/>
      <c r="BM844" s="4"/>
      <c r="BN844" s="4"/>
      <c r="BO844" s="4"/>
      <c r="BP844" s="4"/>
      <c r="BQ844" s="4"/>
      <c r="BR844" s="4"/>
    </row>
    <row r="845" spans="1:70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  <c r="AY845" s="4"/>
      <c r="AZ845" s="4"/>
      <c r="BA845" s="4"/>
      <c r="BB845" s="4"/>
      <c r="BC845" s="4"/>
      <c r="BD845" s="4"/>
      <c r="BE845" s="4"/>
      <c r="BF845" s="4"/>
      <c r="BG845" s="4"/>
      <c r="BH845" s="4"/>
      <c r="BI845" s="4"/>
      <c r="BJ845" s="4"/>
      <c r="BK845" s="4"/>
      <c r="BL845" s="4"/>
      <c r="BM845" s="4"/>
      <c r="BN845" s="4"/>
      <c r="BO845" s="4"/>
      <c r="BP845" s="4"/>
      <c r="BQ845" s="4"/>
      <c r="BR845" s="4"/>
    </row>
    <row r="846" spans="1:70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  <c r="AY846" s="4"/>
      <c r="AZ846" s="4"/>
      <c r="BA846" s="4"/>
      <c r="BB846" s="4"/>
      <c r="BC846" s="4"/>
      <c r="BD846" s="4"/>
      <c r="BE846" s="4"/>
      <c r="BF846" s="4"/>
      <c r="BG846" s="4"/>
      <c r="BH846" s="4"/>
      <c r="BI846" s="4"/>
      <c r="BJ846" s="4"/>
      <c r="BK846" s="4"/>
      <c r="BL846" s="4"/>
      <c r="BM846" s="4"/>
      <c r="BN846" s="4"/>
      <c r="BO846" s="4"/>
      <c r="BP846" s="4"/>
      <c r="BQ846" s="4"/>
      <c r="BR846" s="4"/>
    </row>
    <row r="847" spans="1:70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  <c r="AY847" s="4"/>
      <c r="AZ847" s="4"/>
      <c r="BA847" s="4"/>
      <c r="BB847" s="4"/>
      <c r="BC847" s="4"/>
      <c r="BD847" s="4"/>
      <c r="BE847" s="4"/>
      <c r="BF847" s="4"/>
      <c r="BG847" s="4"/>
      <c r="BH847" s="4"/>
      <c r="BI847" s="4"/>
      <c r="BJ847" s="4"/>
      <c r="BK847" s="4"/>
      <c r="BL847" s="4"/>
      <c r="BM847" s="4"/>
      <c r="BN847" s="4"/>
      <c r="BO847" s="4"/>
      <c r="BP847" s="4"/>
      <c r="BQ847" s="4"/>
      <c r="BR847" s="4"/>
    </row>
    <row r="848" spans="1:70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  <c r="AY848" s="4"/>
      <c r="AZ848" s="4"/>
      <c r="BA848" s="4"/>
      <c r="BB848" s="4"/>
      <c r="BC848" s="4"/>
      <c r="BD848" s="4"/>
      <c r="BE848" s="4"/>
      <c r="BF848" s="4"/>
      <c r="BG848" s="4"/>
      <c r="BH848" s="4"/>
      <c r="BI848" s="4"/>
      <c r="BJ848" s="4"/>
      <c r="BK848" s="4"/>
      <c r="BL848" s="4"/>
      <c r="BM848" s="4"/>
      <c r="BN848" s="4"/>
      <c r="BO848" s="4"/>
      <c r="BP848" s="4"/>
      <c r="BQ848" s="4"/>
      <c r="BR848" s="4"/>
    </row>
    <row r="849" spans="1:70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  <c r="AY849" s="4"/>
      <c r="AZ849" s="4"/>
      <c r="BA849" s="4"/>
      <c r="BB849" s="4"/>
      <c r="BC849" s="4"/>
      <c r="BD849" s="4"/>
      <c r="BE849" s="4"/>
      <c r="BF849" s="4"/>
      <c r="BG849" s="4"/>
      <c r="BH849" s="4"/>
      <c r="BI849" s="4"/>
      <c r="BJ849" s="4"/>
      <c r="BK849" s="4"/>
      <c r="BL849" s="4"/>
      <c r="BM849" s="4"/>
      <c r="BN849" s="4"/>
      <c r="BO849" s="4"/>
      <c r="BP849" s="4"/>
      <c r="BQ849" s="4"/>
      <c r="BR849" s="4"/>
    </row>
    <row r="850" spans="1:70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  <c r="AY850" s="4"/>
      <c r="AZ850" s="4"/>
      <c r="BA850" s="4"/>
      <c r="BB850" s="4"/>
      <c r="BC850" s="4"/>
      <c r="BD850" s="4"/>
      <c r="BE850" s="4"/>
      <c r="BF850" s="4"/>
      <c r="BG850" s="4"/>
      <c r="BH850" s="4"/>
      <c r="BI850" s="4"/>
      <c r="BJ850" s="4"/>
      <c r="BK850" s="4"/>
      <c r="BL850" s="4"/>
      <c r="BM850" s="4"/>
      <c r="BN850" s="4"/>
      <c r="BO850" s="4"/>
      <c r="BP850" s="4"/>
      <c r="BQ850" s="4"/>
      <c r="BR850" s="4"/>
    </row>
    <row r="851" spans="1:70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  <c r="AY851" s="4"/>
      <c r="AZ851" s="4"/>
      <c r="BA851" s="4"/>
      <c r="BB851" s="4"/>
      <c r="BC851" s="4"/>
      <c r="BD851" s="4"/>
      <c r="BE851" s="4"/>
      <c r="BF851" s="4"/>
      <c r="BG851" s="4"/>
      <c r="BH851" s="4"/>
      <c r="BI851" s="4"/>
      <c r="BJ851" s="4"/>
      <c r="BK851" s="4"/>
      <c r="BL851" s="4"/>
      <c r="BM851" s="4"/>
      <c r="BN851" s="4"/>
      <c r="BO851" s="4"/>
      <c r="BP851" s="4"/>
      <c r="BQ851" s="4"/>
      <c r="BR851" s="4"/>
    </row>
    <row r="852" spans="1:70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  <c r="AY852" s="4"/>
      <c r="AZ852" s="4"/>
      <c r="BA852" s="4"/>
      <c r="BB852" s="4"/>
      <c r="BC852" s="4"/>
      <c r="BD852" s="4"/>
      <c r="BE852" s="4"/>
      <c r="BF852" s="4"/>
      <c r="BG852" s="4"/>
      <c r="BH852" s="4"/>
      <c r="BI852" s="4"/>
      <c r="BJ852" s="4"/>
      <c r="BK852" s="4"/>
      <c r="BL852" s="4"/>
      <c r="BM852" s="4"/>
      <c r="BN852" s="4"/>
      <c r="BO852" s="4"/>
      <c r="BP852" s="4"/>
      <c r="BQ852" s="4"/>
      <c r="BR852" s="4"/>
    </row>
    <row r="853" spans="1:70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  <c r="AY853" s="4"/>
      <c r="AZ853" s="4"/>
      <c r="BA853" s="4"/>
      <c r="BB853" s="4"/>
      <c r="BC853" s="4"/>
      <c r="BD853" s="4"/>
      <c r="BE853" s="4"/>
      <c r="BF853" s="4"/>
      <c r="BG853" s="4"/>
      <c r="BH853" s="4"/>
      <c r="BI853" s="4"/>
      <c r="BJ853" s="4"/>
      <c r="BK853" s="4"/>
      <c r="BL853" s="4"/>
      <c r="BM853" s="4"/>
      <c r="BN853" s="4"/>
      <c r="BO853" s="4"/>
      <c r="BP853" s="4"/>
      <c r="BQ853" s="4"/>
      <c r="BR853" s="4"/>
    </row>
    <row r="854" spans="1:70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  <c r="AY854" s="4"/>
      <c r="AZ854" s="4"/>
      <c r="BA854" s="4"/>
      <c r="BB854" s="4"/>
      <c r="BC854" s="4"/>
      <c r="BD854" s="4"/>
      <c r="BE854" s="4"/>
      <c r="BF854" s="4"/>
      <c r="BG854" s="4"/>
      <c r="BH854" s="4"/>
      <c r="BI854" s="4"/>
      <c r="BJ854" s="4"/>
      <c r="BK854" s="4"/>
      <c r="BL854" s="4"/>
      <c r="BM854" s="4"/>
      <c r="BN854" s="4"/>
      <c r="BO854" s="4"/>
      <c r="BP854" s="4"/>
      <c r="BQ854" s="4"/>
      <c r="BR854" s="4"/>
    </row>
    <row r="855" spans="1:70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  <c r="AY855" s="4"/>
      <c r="AZ855" s="4"/>
      <c r="BA855" s="4"/>
      <c r="BB855" s="4"/>
      <c r="BC855" s="4"/>
      <c r="BD855" s="4"/>
      <c r="BE855" s="4"/>
      <c r="BF855" s="4"/>
      <c r="BG855" s="4"/>
      <c r="BH855" s="4"/>
      <c r="BI855" s="4"/>
      <c r="BJ855" s="4"/>
      <c r="BK855" s="4"/>
      <c r="BL855" s="4"/>
      <c r="BM855" s="4"/>
      <c r="BN855" s="4"/>
      <c r="BO855" s="4"/>
      <c r="BP855" s="4"/>
      <c r="BQ855" s="4"/>
      <c r="BR855" s="4"/>
    </row>
    <row r="856" spans="1:70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  <c r="AY856" s="4"/>
      <c r="AZ856" s="4"/>
      <c r="BA856" s="4"/>
      <c r="BB856" s="4"/>
      <c r="BC856" s="4"/>
      <c r="BD856" s="4"/>
      <c r="BE856" s="4"/>
      <c r="BF856" s="4"/>
      <c r="BG856" s="4"/>
      <c r="BH856" s="4"/>
      <c r="BI856" s="4"/>
      <c r="BJ856" s="4"/>
      <c r="BK856" s="4"/>
      <c r="BL856" s="4"/>
      <c r="BM856" s="4"/>
      <c r="BN856" s="4"/>
      <c r="BO856" s="4"/>
      <c r="BP856" s="4"/>
      <c r="BQ856" s="4"/>
      <c r="BR856" s="4"/>
    </row>
    <row r="857" spans="1:70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  <c r="AY857" s="4"/>
      <c r="AZ857" s="4"/>
      <c r="BA857" s="4"/>
      <c r="BB857" s="4"/>
      <c r="BC857" s="4"/>
      <c r="BD857" s="4"/>
      <c r="BE857" s="4"/>
      <c r="BF857" s="4"/>
      <c r="BG857" s="4"/>
      <c r="BH857" s="4"/>
      <c r="BI857" s="4"/>
      <c r="BJ857" s="4"/>
      <c r="BK857" s="4"/>
      <c r="BL857" s="4"/>
      <c r="BM857" s="4"/>
      <c r="BN857" s="4"/>
      <c r="BO857" s="4"/>
      <c r="BP857" s="4"/>
      <c r="BQ857" s="4"/>
      <c r="BR857" s="4"/>
    </row>
    <row r="858" spans="1:70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  <c r="AY858" s="4"/>
      <c r="AZ858" s="4"/>
      <c r="BA858" s="4"/>
      <c r="BB858" s="4"/>
      <c r="BC858" s="4"/>
      <c r="BD858" s="4"/>
      <c r="BE858" s="4"/>
      <c r="BF858" s="4"/>
      <c r="BG858" s="4"/>
      <c r="BH858" s="4"/>
      <c r="BI858" s="4"/>
      <c r="BJ858" s="4"/>
      <c r="BK858" s="4"/>
      <c r="BL858" s="4"/>
      <c r="BM858" s="4"/>
      <c r="BN858" s="4"/>
      <c r="BO858" s="4"/>
      <c r="BP858" s="4"/>
      <c r="BQ858" s="4"/>
      <c r="BR858" s="4"/>
    </row>
    <row r="859" spans="1:70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  <c r="AY859" s="4"/>
      <c r="AZ859" s="4"/>
      <c r="BA859" s="4"/>
      <c r="BB859" s="4"/>
      <c r="BC859" s="4"/>
      <c r="BD859" s="4"/>
      <c r="BE859" s="4"/>
      <c r="BF859" s="4"/>
      <c r="BG859" s="4"/>
      <c r="BH859" s="4"/>
      <c r="BI859" s="4"/>
      <c r="BJ859" s="4"/>
      <c r="BK859" s="4"/>
      <c r="BL859" s="4"/>
      <c r="BM859" s="4"/>
      <c r="BN859" s="4"/>
      <c r="BO859" s="4"/>
      <c r="BP859" s="4"/>
      <c r="BQ859" s="4"/>
      <c r="BR859" s="4"/>
    </row>
    <row r="860" spans="1:70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  <c r="AY860" s="4"/>
      <c r="AZ860" s="4"/>
      <c r="BA860" s="4"/>
      <c r="BB860" s="4"/>
      <c r="BC860" s="4"/>
      <c r="BD860" s="4"/>
      <c r="BE860" s="4"/>
      <c r="BF860" s="4"/>
      <c r="BG860" s="4"/>
      <c r="BH860" s="4"/>
      <c r="BI860" s="4"/>
      <c r="BJ860" s="4"/>
      <c r="BK860" s="4"/>
      <c r="BL860" s="4"/>
      <c r="BM860" s="4"/>
      <c r="BN860" s="4"/>
      <c r="BO860" s="4"/>
      <c r="BP860" s="4"/>
      <c r="BQ860" s="4"/>
      <c r="BR860" s="4"/>
    </row>
    <row r="861" spans="1:70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  <c r="AY861" s="4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J861" s="4"/>
      <c r="BK861" s="4"/>
      <c r="BL861" s="4"/>
      <c r="BM861" s="4"/>
      <c r="BN861" s="4"/>
      <c r="BO861" s="4"/>
      <c r="BP861" s="4"/>
      <c r="BQ861" s="4"/>
      <c r="BR861" s="4"/>
    </row>
    <row r="862" spans="1:70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  <c r="AY862" s="4"/>
      <c r="AZ862" s="4"/>
      <c r="BA862" s="4"/>
      <c r="BB862" s="4"/>
      <c r="BC862" s="4"/>
      <c r="BD862" s="4"/>
      <c r="BE862" s="4"/>
      <c r="BF862" s="4"/>
      <c r="BG862" s="4"/>
      <c r="BH862" s="4"/>
      <c r="BI862" s="4"/>
      <c r="BJ862" s="4"/>
      <c r="BK862" s="4"/>
      <c r="BL862" s="4"/>
      <c r="BM862" s="4"/>
      <c r="BN862" s="4"/>
      <c r="BO862" s="4"/>
      <c r="BP862" s="4"/>
      <c r="BQ862" s="4"/>
      <c r="BR862" s="4"/>
    </row>
    <row r="863" spans="1:70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  <c r="AY863" s="4"/>
      <c r="AZ863" s="4"/>
      <c r="BA863" s="4"/>
      <c r="BB863" s="4"/>
      <c r="BC863" s="4"/>
      <c r="BD863" s="4"/>
      <c r="BE863" s="4"/>
      <c r="BF863" s="4"/>
      <c r="BG863" s="4"/>
      <c r="BH863" s="4"/>
      <c r="BI863" s="4"/>
      <c r="BJ863" s="4"/>
      <c r="BK863" s="4"/>
      <c r="BL863" s="4"/>
      <c r="BM863" s="4"/>
      <c r="BN863" s="4"/>
      <c r="BO863" s="4"/>
      <c r="BP863" s="4"/>
      <c r="BQ863" s="4"/>
      <c r="BR863" s="4"/>
    </row>
    <row r="864" spans="1:70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  <c r="AY864" s="4"/>
      <c r="AZ864" s="4"/>
      <c r="BA864" s="4"/>
      <c r="BB864" s="4"/>
      <c r="BC864" s="4"/>
      <c r="BD864" s="4"/>
      <c r="BE864" s="4"/>
      <c r="BF864" s="4"/>
      <c r="BG864" s="4"/>
      <c r="BH864" s="4"/>
      <c r="BI864" s="4"/>
      <c r="BJ864" s="4"/>
      <c r="BK864" s="4"/>
      <c r="BL864" s="4"/>
      <c r="BM864" s="4"/>
      <c r="BN864" s="4"/>
      <c r="BO864" s="4"/>
      <c r="BP864" s="4"/>
      <c r="BQ864" s="4"/>
      <c r="BR864" s="4"/>
    </row>
    <row r="865" spans="1:70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  <c r="AY865" s="4"/>
      <c r="AZ865" s="4"/>
      <c r="BA865" s="4"/>
      <c r="BB865" s="4"/>
      <c r="BC865" s="4"/>
      <c r="BD865" s="4"/>
      <c r="BE865" s="4"/>
      <c r="BF865" s="4"/>
      <c r="BG865" s="4"/>
      <c r="BH865" s="4"/>
      <c r="BI865" s="4"/>
      <c r="BJ865" s="4"/>
      <c r="BK865" s="4"/>
      <c r="BL865" s="4"/>
      <c r="BM865" s="4"/>
      <c r="BN865" s="4"/>
      <c r="BO865" s="4"/>
      <c r="BP865" s="4"/>
      <c r="BQ865" s="4"/>
      <c r="BR865" s="4"/>
    </row>
    <row r="866" spans="1:70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  <c r="AY866" s="4"/>
      <c r="AZ866" s="4"/>
      <c r="BA866" s="4"/>
      <c r="BB866" s="4"/>
      <c r="BC866" s="4"/>
      <c r="BD866" s="4"/>
      <c r="BE866" s="4"/>
      <c r="BF866" s="4"/>
      <c r="BG866" s="4"/>
      <c r="BH866" s="4"/>
      <c r="BI866" s="4"/>
      <c r="BJ866" s="4"/>
      <c r="BK866" s="4"/>
      <c r="BL866" s="4"/>
      <c r="BM866" s="4"/>
      <c r="BN866" s="4"/>
      <c r="BO866" s="4"/>
      <c r="BP866" s="4"/>
      <c r="BQ866" s="4"/>
      <c r="BR866" s="4"/>
    </row>
    <row r="867" spans="1:70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  <c r="AY867" s="4"/>
      <c r="AZ867" s="4"/>
      <c r="BA867" s="4"/>
      <c r="BB867" s="4"/>
      <c r="BC867" s="4"/>
      <c r="BD867" s="4"/>
      <c r="BE867" s="4"/>
      <c r="BF867" s="4"/>
      <c r="BG867" s="4"/>
      <c r="BH867" s="4"/>
      <c r="BI867" s="4"/>
      <c r="BJ867" s="4"/>
      <c r="BK867" s="4"/>
      <c r="BL867" s="4"/>
      <c r="BM867" s="4"/>
      <c r="BN867" s="4"/>
      <c r="BO867" s="4"/>
      <c r="BP867" s="4"/>
      <c r="BQ867" s="4"/>
      <c r="BR867" s="4"/>
    </row>
    <row r="868" spans="1:70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  <c r="AY868" s="4"/>
      <c r="AZ868" s="4"/>
      <c r="BA868" s="4"/>
      <c r="BB868" s="4"/>
      <c r="BC868" s="4"/>
      <c r="BD868" s="4"/>
      <c r="BE868" s="4"/>
      <c r="BF868" s="4"/>
      <c r="BG868" s="4"/>
      <c r="BH868" s="4"/>
      <c r="BI868" s="4"/>
      <c r="BJ868" s="4"/>
      <c r="BK868" s="4"/>
      <c r="BL868" s="4"/>
      <c r="BM868" s="4"/>
      <c r="BN868" s="4"/>
      <c r="BO868" s="4"/>
      <c r="BP868" s="4"/>
      <c r="BQ868" s="4"/>
      <c r="BR868" s="4"/>
    </row>
    <row r="869" spans="1:70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  <c r="AY869" s="4"/>
      <c r="AZ869" s="4"/>
      <c r="BA869" s="4"/>
      <c r="BB869" s="4"/>
      <c r="BC869" s="4"/>
      <c r="BD869" s="4"/>
      <c r="BE869" s="4"/>
      <c r="BF869" s="4"/>
      <c r="BG869" s="4"/>
      <c r="BH869" s="4"/>
      <c r="BI869" s="4"/>
      <c r="BJ869" s="4"/>
      <c r="BK869" s="4"/>
      <c r="BL869" s="4"/>
      <c r="BM869" s="4"/>
      <c r="BN869" s="4"/>
      <c r="BO869" s="4"/>
      <c r="BP869" s="4"/>
      <c r="BQ869" s="4"/>
      <c r="BR869" s="4"/>
    </row>
    <row r="870" spans="1:70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  <c r="AY870" s="4"/>
      <c r="AZ870" s="4"/>
      <c r="BA870" s="4"/>
      <c r="BB870" s="4"/>
      <c r="BC870" s="4"/>
      <c r="BD870" s="4"/>
      <c r="BE870" s="4"/>
      <c r="BF870" s="4"/>
      <c r="BG870" s="4"/>
      <c r="BH870" s="4"/>
      <c r="BI870" s="4"/>
      <c r="BJ870" s="4"/>
      <c r="BK870" s="4"/>
      <c r="BL870" s="4"/>
      <c r="BM870" s="4"/>
      <c r="BN870" s="4"/>
      <c r="BO870" s="4"/>
      <c r="BP870" s="4"/>
      <c r="BQ870" s="4"/>
      <c r="BR870" s="4"/>
    </row>
    <row r="871" spans="1:70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  <c r="AY871" s="4"/>
      <c r="AZ871" s="4"/>
      <c r="BA871" s="4"/>
      <c r="BB871" s="4"/>
      <c r="BC871" s="4"/>
      <c r="BD871" s="4"/>
      <c r="BE871" s="4"/>
      <c r="BF871" s="4"/>
      <c r="BG871" s="4"/>
      <c r="BH871" s="4"/>
      <c r="BI871" s="4"/>
      <c r="BJ871" s="4"/>
      <c r="BK871" s="4"/>
      <c r="BL871" s="4"/>
      <c r="BM871" s="4"/>
      <c r="BN871" s="4"/>
      <c r="BO871" s="4"/>
      <c r="BP871" s="4"/>
      <c r="BQ871" s="4"/>
      <c r="BR871" s="4"/>
    </row>
    <row r="872" spans="1:70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  <c r="AY872" s="4"/>
      <c r="AZ872" s="4"/>
      <c r="BA872" s="4"/>
      <c r="BB872" s="4"/>
      <c r="BC872" s="4"/>
      <c r="BD872" s="4"/>
      <c r="BE872" s="4"/>
      <c r="BF872" s="4"/>
      <c r="BG872" s="4"/>
      <c r="BH872" s="4"/>
      <c r="BI872" s="4"/>
      <c r="BJ872" s="4"/>
      <c r="BK872" s="4"/>
      <c r="BL872" s="4"/>
      <c r="BM872" s="4"/>
      <c r="BN872" s="4"/>
      <c r="BO872" s="4"/>
      <c r="BP872" s="4"/>
      <c r="BQ872" s="4"/>
      <c r="BR872" s="4"/>
    </row>
    <row r="873" spans="1:70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  <c r="AY873" s="4"/>
      <c r="AZ873" s="4"/>
      <c r="BA873" s="4"/>
      <c r="BB873" s="4"/>
      <c r="BC873" s="4"/>
      <c r="BD873" s="4"/>
      <c r="BE873" s="4"/>
      <c r="BF873" s="4"/>
      <c r="BG873" s="4"/>
      <c r="BH873" s="4"/>
      <c r="BI873" s="4"/>
      <c r="BJ873" s="4"/>
      <c r="BK873" s="4"/>
      <c r="BL873" s="4"/>
      <c r="BM873" s="4"/>
      <c r="BN873" s="4"/>
      <c r="BO873" s="4"/>
      <c r="BP873" s="4"/>
      <c r="BQ873" s="4"/>
      <c r="BR873" s="4"/>
    </row>
    <row r="874" spans="1:70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  <c r="AY874" s="4"/>
      <c r="AZ874" s="4"/>
      <c r="BA874" s="4"/>
      <c r="BB874" s="4"/>
      <c r="BC874" s="4"/>
      <c r="BD874" s="4"/>
      <c r="BE874" s="4"/>
      <c r="BF874" s="4"/>
      <c r="BG874" s="4"/>
      <c r="BH874" s="4"/>
      <c r="BI874" s="4"/>
      <c r="BJ874" s="4"/>
      <c r="BK874" s="4"/>
      <c r="BL874" s="4"/>
      <c r="BM874" s="4"/>
      <c r="BN874" s="4"/>
      <c r="BO874" s="4"/>
      <c r="BP874" s="4"/>
      <c r="BQ874" s="4"/>
      <c r="BR874" s="4"/>
    </row>
    <row r="875" spans="1:70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  <c r="AY875" s="4"/>
      <c r="AZ875" s="4"/>
      <c r="BA875" s="4"/>
      <c r="BB875" s="4"/>
      <c r="BC875" s="4"/>
      <c r="BD875" s="4"/>
      <c r="BE875" s="4"/>
      <c r="BF875" s="4"/>
      <c r="BG875" s="4"/>
      <c r="BH875" s="4"/>
      <c r="BI875" s="4"/>
      <c r="BJ875" s="4"/>
      <c r="BK875" s="4"/>
      <c r="BL875" s="4"/>
      <c r="BM875" s="4"/>
      <c r="BN875" s="4"/>
      <c r="BO875" s="4"/>
      <c r="BP875" s="4"/>
      <c r="BQ875" s="4"/>
      <c r="BR875" s="4"/>
    </row>
    <row r="876" spans="1:70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  <c r="AY876" s="4"/>
      <c r="AZ876" s="4"/>
      <c r="BA876" s="4"/>
      <c r="BB876" s="4"/>
      <c r="BC876" s="4"/>
      <c r="BD876" s="4"/>
      <c r="BE876" s="4"/>
      <c r="BF876" s="4"/>
      <c r="BG876" s="4"/>
      <c r="BH876" s="4"/>
      <c r="BI876" s="4"/>
      <c r="BJ876" s="4"/>
      <c r="BK876" s="4"/>
      <c r="BL876" s="4"/>
      <c r="BM876" s="4"/>
      <c r="BN876" s="4"/>
      <c r="BO876" s="4"/>
      <c r="BP876" s="4"/>
      <c r="BQ876" s="4"/>
      <c r="BR876" s="4"/>
    </row>
    <row r="877" spans="1:70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  <c r="AY877" s="4"/>
      <c r="AZ877" s="4"/>
      <c r="BA877" s="4"/>
      <c r="BB877" s="4"/>
      <c r="BC877" s="4"/>
      <c r="BD877" s="4"/>
      <c r="BE877" s="4"/>
      <c r="BF877" s="4"/>
      <c r="BG877" s="4"/>
      <c r="BH877" s="4"/>
      <c r="BI877" s="4"/>
      <c r="BJ877" s="4"/>
      <c r="BK877" s="4"/>
      <c r="BL877" s="4"/>
      <c r="BM877" s="4"/>
      <c r="BN877" s="4"/>
      <c r="BO877" s="4"/>
      <c r="BP877" s="4"/>
      <c r="BQ877" s="4"/>
      <c r="BR877" s="4"/>
    </row>
    <row r="878" spans="1:70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  <c r="AY878" s="4"/>
      <c r="AZ878" s="4"/>
      <c r="BA878" s="4"/>
      <c r="BB878" s="4"/>
      <c r="BC878" s="4"/>
      <c r="BD878" s="4"/>
      <c r="BE878" s="4"/>
      <c r="BF878" s="4"/>
      <c r="BG878" s="4"/>
      <c r="BH878" s="4"/>
      <c r="BI878" s="4"/>
      <c r="BJ878" s="4"/>
      <c r="BK878" s="4"/>
      <c r="BL878" s="4"/>
      <c r="BM878" s="4"/>
      <c r="BN878" s="4"/>
      <c r="BO878" s="4"/>
      <c r="BP878" s="4"/>
      <c r="BQ878" s="4"/>
      <c r="BR878" s="4"/>
    </row>
    <row r="879" spans="1:70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  <c r="AY879" s="4"/>
      <c r="AZ879" s="4"/>
      <c r="BA879" s="4"/>
      <c r="BB879" s="4"/>
      <c r="BC879" s="4"/>
      <c r="BD879" s="4"/>
      <c r="BE879" s="4"/>
      <c r="BF879" s="4"/>
      <c r="BG879" s="4"/>
      <c r="BH879" s="4"/>
      <c r="BI879" s="4"/>
      <c r="BJ879" s="4"/>
      <c r="BK879" s="4"/>
      <c r="BL879" s="4"/>
      <c r="BM879" s="4"/>
      <c r="BN879" s="4"/>
      <c r="BO879" s="4"/>
      <c r="BP879" s="4"/>
      <c r="BQ879" s="4"/>
      <c r="BR879" s="4"/>
    </row>
    <row r="880" spans="1:70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  <c r="AY880" s="4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J880" s="4"/>
      <c r="BK880" s="4"/>
      <c r="BL880" s="4"/>
      <c r="BM880" s="4"/>
      <c r="BN880" s="4"/>
      <c r="BO880" s="4"/>
      <c r="BP880" s="4"/>
      <c r="BQ880" s="4"/>
      <c r="BR880" s="4"/>
    </row>
    <row r="881" spans="1:70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  <c r="AY881" s="4"/>
      <c r="AZ881" s="4"/>
      <c r="BA881" s="4"/>
      <c r="BB881" s="4"/>
      <c r="BC881" s="4"/>
      <c r="BD881" s="4"/>
      <c r="BE881" s="4"/>
      <c r="BF881" s="4"/>
      <c r="BG881" s="4"/>
      <c r="BH881" s="4"/>
      <c r="BI881" s="4"/>
      <c r="BJ881" s="4"/>
      <c r="BK881" s="4"/>
      <c r="BL881" s="4"/>
      <c r="BM881" s="4"/>
      <c r="BN881" s="4"/>
      <c r="BO881" s="4"/>
      <c r="BP881" s="4"/>
      <c r="BQ881" s="4"/>
      <c r="BR881" s="4"/>
    </row>
    <row r="882" spans="1:70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  <c r="AY882" s="4"/>
      <c r="AZ882" s="4"/>
      <c r="BA882" s="4"/>
      <c r="BB882" s="4"/>
      <c r="BC882" s="4"/>
      <c r="BD882" s="4"/>
      <c r="BE882" s="4"/>
      <c r="BF882" s="4"/>
      <c r="BG882" s="4"/>
      <c r="BH882" s="4"/>
      <c r="BI882" s="4"/>
      <c r="BJ882" s="4"/>
      <c r="BK882" s="4"/>
      <c r="BL882" s="4"/>
      <c r="BM882" s="4"/>
      <c r="BN882" s="4"/>
      <c r="BO882" s="4"/>
      <c r="BP882" s="4"/>
      <c r="BQ882" s="4"/>
      <c r="BR882" s="4"/>
    </row>
    <row r="883" spans="1:70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  <c r="AY883" s="4"/>
      <c r="AZ883" s="4"/>
      <c r="BA883" s="4"/>
      <c r="BB883" s="4"/>
      <c r="BC883" s="4"/>
      <c r="BD883" s="4"/>
      <c r="BE883" s="4"/>
      <c r="BF883" s="4"/>
      <c r="BG883" s="4"/>
      <c r="BH883" s="4"/>
      <c r="BI883" s="4"/>
      <c r="BJ883" s="4"/>
      <c r="BK883" s="4"/>
      <c r="BL883" s="4"/>
      <c r="BM883" s="4"/>
      <c r="BN883" s="4"/>
      <c r="BO883" s="4"/>
      <c r="BP883" s="4"/>
      <c r="BQ883" s="4"/>
      <c r="BR883" s="4"/>
    </row>
    <row r="884" spans="1:70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  <c r="AY884" s="4"/>
      <c r="AZ884" s="4"/>
      <c r="BA884" s="4"/>
      <c r="BB884" s="4"/>
      <c r="BC884" s="4"/>
      <c r="BD884" s="4"/>
      <c r="BE884" s="4"/>
      <c r="BF884" s="4"/>
      <c r="BG884" s="4"/>
      <c r="BH884" s="4"/>
      <c r="BI884" s="4"/>
      <c r="BJ884" s="4"/>
      <c r="BK884" s="4"/>
      <c r="BL884" s="4"/>
      <c r="BM884" s="4"/>
      <c r="BN884" s="4"/>
      <c r="BO884" s="4"/>
      <c r="BP884" s="4"/>
      <c r="BQ884" s="4"/>
      <c r="BR884" s="4"/>
    </row>
    <row r="885" spans="1:70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  <c r="AY885" s="4"/>
      <c r="AZ885" s="4"/>
      <c r="BA885" s="4"/>
      <c r="BB885" s="4"/>
      <c r="BC885" s="4"/>
      <c r="BD885" s="4"/>
      <c r="BE885" s="4"/>
      <c r="BF885" s="4"/>
      <c r="BG885" s="4"/>
      <c r="BH885" s="4"/>
      <c r="BI885" s="4"/>
      <c r="BJ885" s="4"/>
      <c r="BK885" s="4"/>
      <c r="BL885" s="4"/>
      <c r="BM885" s="4"/>
      <c r="BN885" s="4"/>
      <c r="BO885" s="4"/>
      <c r="BP885" s="4"/>
      <c r="BQ885" s="4"/>
      <c r="BR885" s="4"/>
    </row>
    <row r="886" spans="1:70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  <c r="AY886" s="4"/>
      <c r="AZ886" s="4"/>
      <c r="BA886" s="4"/>
      <c r="BB886" s="4"/>
      <c r="BC886" s="4"/>
      <c r="BD886" s="4"/>
      <c r="BE886" s="4"/>
      <c r="BF886" s="4"/>
      <c r="BG886" s="4"/>
      <c r="BH886" s="4"/>
      <c r="BI886" s="4"/>
      <c r="BJ886" s="4"/>
      <c r="BK886" s="4"/>
      <c r="BL886" s="4"/>
      <c r="BM886" s="4"/>
      <c r="BN886" s="4"/>
      <c r="BO886" s="4"/>
      <c r="BP886" s="4"/>
      <c r="BQ886" s="4"/>
      <c r="BR886" s="4"/>
    </row>
    <row r="887" spans="1:70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  <c r="AY887" s="4"/>
      <c r="AZ887" s="4"/>
      <c r="BA887" s="4"/>
      <c r="BB887" s="4"/>
      <c r="BC887" s="4"/>
      <c r="BD887" s="4"/>
      <c r="BE887" s="4"/>
      <c r="BF887" s="4"/>
      <c r="BG887" s="4"/>
      <c r="BH887" s="4"/>
      <c r="BI887" s="4"/>
      <c r="BJ887" s="4"/>
      <c r="BK887" s="4"/>
      <c r="BL887" s="4"/>
      <c r="BM887" s="4"/>
      <c r="BN887" s="4"/>
      <c r="BO887" s="4"/>
      <c r="BP887" s="4"/>
      <c r="BQ887" s="4"/>
      <c r="BR887" s="4"/>
    </row>
    <row r="888" spans="1:70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  <c r="AY888" s="4"/>
      <c r="AZ888" s="4"/>
      <c r="BA888" s="4"/>
      <c r="BB888" s="4"/>
      <c r="BC888" s="4"/>
      <c r="BD888" s="4"/>
      <c r="BE888" s="4"/>
      <c r="BF888" s="4"/>
      <c r="BG888" s="4"/>
      <c r="BH888" s="4"/>
      <c r="BI888" s="4"/>
      <c r="BJ888" s="4"/>
      <c r="BK888" s="4"/>
      <c r="BL888" s="4"/>
      <c r="BM888" s="4"/>
      <c r="BN888" s="4"/>
      <c r="BO888" s="4"/>
      <c r="BP888" s="4"/>
      <c r="BQ888" s="4"/>
      <c r="BR888" s="4"/>
    </row>
    <row r="889" spans="1:70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  <c r="AY889" s="4"/>
      <c r="AZ889" s="4"/>
      <c r="BA889" s="4"/>
      <c r="BB889" s="4"/>
      <c r="BC889" s="4"/>
      <c r="BD889" s="4"/>
      <c r="BE889" s="4"/>
      <c r="BF889" s="4"/>
      <c r="BG889" s="4"/>
      <c r="BH889" s="4"/>
      <c r="BI889" s="4"/>
      <c r="BJ889" s="4"/>
      <c r="BK889" s="4"/>
      <c r="BL889" s="4"/>
      <c r="BM889" s="4"/>
      <c r="BN889" s="4"/>
      <c r="BO889" s="4"/>
      <c r="BP889" s="4"/>
      <c r="BQ889" s="4"/>
      <c r="BR889" s="4"/>
    </row>
    <row r="890" spans="1:70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  <c r="AY890" s="4"/>
      <c r="AZ890" s="4"/>
      <c r="BA890" s="4"/>
      <c r="BB890" s="4"/>
      <c r="BC890" s="4"/>
      <c r="BD890" s="4"/>
      <c r="BE890" s="4"/>
      <c r="BF890" s="4"/>
      <c r="BG890" s="4"/>
      <c r="BH890" s="4"/>
      <c r="BI890" s="4"/>
      <c r="BJ890" s="4"/>
      <c r="BK890" s="4"/>
      <c r="BL890" s="4"/>
      <c r="BM890" s="4"/>
      <c r="BN890" s="4"/>
      <c r="BO890" s="4"/>
      <c r="BP890" s="4"/>
      <c r="BQ890" s="4"/>
      <c r="BR890" s="4"/>
    </row>
    <row r="891" spans="1:70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  <c r="AY891" s="4"/>
      <c r="AZ891" s="4"/>
      <c r="BA891" s="4"/>
      <c r="BB891" s="4"/>
      <c r="BC891" s="4"/>
      <c r="BD891" s="4"/>
      <c r="BE891" s="4"/>
      <c r="BF891" s="4"/>
      <c r="BG891" s="4"/>
      <c r="BH891" s="4"/>
      <c r="BI891" s="4"/>
      <c r="BJ891" s="4"/>
      <c r="BK891" s="4"/>
      <c r="BL891" s="4"/>
      <c r="BM891" s="4"/>
      <c r="BN891" s="4"/>
      <c r="BO891" s="4"/>
      <c r="BP891" s="4"/>
      <c r="BQ891" s="4"/>
      <c r="BR891" s="4"/>
    </row>
    <row r="892" spans="1:70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  <c r="AY892" s="4"/>
      <c r="AZ892" s="4"/>
      <c r="BA892" s="4"/>
      <c r="BB892" s="4"/>
      <c r="BC892" s="4"/>
      <c r="BD892" s="4"/>
      <c r="BE892" s="4"/>
      <c r="BF892" s="4"/>
      <c r="BG892" s="4"/>
      <c r="BH892" s="4"/>
      <c r="BI892" s="4"/>
      <c r="BJ892" s="4"/>
      <c r="BK892" s="4"/>
      <c r="BL892" s="4"/>
      <c r="BM892" s="4"/>
      <c r="BN892" s="4"/>
      <c r="BO892" s="4"/>
      <c r="BP892" s="4"/>
      <c r="BQ892" s="4"/>
      <c r="BR892" s="4"/>
    </row>
    <row r="893" spans="1:70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  <c r="AY893" s="4"/>
      <c r="AZ893" s="4"/>
      <c r="BA893" s="4"/>
      <c r="BB893" s="4"/>
      <c r="BC893" s="4"/>
      <c r="BD893" s="4"/>
      <c r="BE893" s="4"/>
      <c r="BF893" s="4"/>
      <c r="BG893" s="4"/>
      <c r="BH893" s="4"/>
      <c r="BI893" s="4"/>
      <c r="BJ893" s="4"/>
      <c r="BK893" s="4"/>
      <c r="BL893" s="4"/>
      <c r="BM893" s="4"/>
      <c r="BN893" s="4"/>
      <c r="BO893" s="4"/>
      <c r="BP893" s="4"/>
      <c r="BQ893" s="4"/>
      <c r="BR893" s="4"/>
    </row>
    <row r="894" spans="1:70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  <c r="AY894" s="4"/>
      <c r="AZ894" s="4"/>
      <c r="BA894" s="4"/>
      <c r="BB894" s="4"/>
      <c r="BC894" s="4"/>
      <c r="BD894" s="4"/>
      <c r="BE894" s="4"/>
      <c r="BF894" s="4"/>
      <c r="BG894" s="4"/>
      <c r="BH894" s="4"/>
      <c r="BI894" s="4"/>
      <c r="BJ894" s="4"/>
      <c r="BK894" s="4"/>
      <c r="BL894" s="4"/>
      <c r="BM894" s="4"/>
      <c r="BN894" s="4"/>
      <c r="BO894" s="4"/>
      <c r="BP894" s="4"/>
      <c r="BQ894" s="4"/>
      <c r="BR894" s="4"/>
    </row>
    <row r="895" spans="1:70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  <c r="AY895" s="4"/>
      <c r="AZ895" s="4"/>
      <c r="BA895" s="4"/>
      <c r="BB895" s="4"/>
      <c r="BC895" s="4"/>
      <c r="BD895" s="4"/>
      <c r="BE895" s="4"/>
      <c r="BF895" s="4"/>
      <c r="BG895" s="4"/>
      <c r="BH895" s="4"/>
      <c r="BI895" s="4"/>
      <c r="BJ895" s="4"/>
      <c r="BK895" s="4"/>
      <c r="BL895" s="4"/>
      <c r="BM895" s="4"/>
      <c r="BN895" s="4"/>
      <c r="BO895" s="4"/>
      <c r="BP895" s="4"/>
      <c r="BQ895" s="4"/>
      <c r="BR895" s="4"/>
    </row>
    <row r="896" spans="1:70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  <c r="AY896" s="4"/>
      <c r="AZ896" s="4"/>
      <c r="BA896" s="4"/>
      <c r="BB896" s="4"/>
      <c r="BC896" s="4"/>
      <c r="BD896" s="4"/>
      <c r="BE896" s="4"/>
      <c r="BF896" s="4"/>
      <c r="BG896" s="4"/>
      <c r="BH896" s="4"/>
      <c r="BI896" s="4"/>
      <c r="BJ896" s="4"/>
      <c r="BK896" s="4"/>
      <c r="BL896" s="4"/>
      <c r="BM896" s="4"/>
      <c r="BN896" s="4"/>
      <c r="BO896" s="4"/>
      <c r="BP896" s="4"/>
      <c r="BQ896" s="4"/>
      <c r="BR896" s="4"/>
    </row>
    <row r="897" spans="1:70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  <c r="AY897" s="4"/>
      <c r="AZ897" s="4"/>
      <c r="BA897" s="4"/>
      <c r="BB897" s="4"/>
      <c r="BC897" s="4"/>
      <c r="BD897" s="4"/>
      <c r="BE897" s="4"/>
      <c r="BF897" s="4"/>
      <c r="BG897" s="4"/>
      <c r="BH897" s="4"/>
      <c r="BI897" s="4"/>
      <c r="BJ897" s="4"/>
      <c r="BK897" s="4"/>
      <c r="BL897" s="4"/>
      <c r="BM897" s="4"/>
      <c r="BN897" s="4"/>
      <c r="BO897" s="4"/>
      <c r="BP897" s="4"/>
      <c r="BQ897" s="4"/>
      <c r="BR897" s="4"/>
    </row>
    <row r="898" spans="1:70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  <c r="AY898" s="4"/>
      <c r="AZ898" s="4"/>
      <c r="BA898" s="4"/>
      <c r="BB898" s="4"/>
      <c r="BC898" s="4"/>
      <c r="BD898" s="4"/>
      <c r="BE898" s="4"/>
      <c r="BF898" s="4"/>
      <c r="BG898" s="4"/>
      <c r="BH898" s="4"/>
      <c r="BI898" s="4"/>
      <c r="BJ898" s="4"/>
      <c r="BK898" s="4"/>
      <c r="BL898" s="4"/>
      <c r="BM898" s="4"/>
      <c r="BN898" s="4"/>
      <c r="BO898" s="4"/>
      <c r="BP898" s="4"/>
      <c r="BQ898" s="4"/>
      <c r="BR898" s="4"/>
    </row>
    <row r="899" spans="1:70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  <c r="AY899" s="4"/>
      <c r="AZ899" s="4"/>
      <c r="BA899" s="4"/>
      <c r="BB899" s="4"/>
      <c r="BC899" s="4"/>
      <c r="BD899" s="4"/>
      <c r="BE899" s="4"/>
      <c r="BF899" s="4"/>
      <c r="BG899" s="4"/>
      <c r="BH899" s="4"/>
      <c r="BI899" s="4"/>
      <c r="BJ899" s="4"/>
      <c r="BK899" s="4"/>
      <c r="BL899" s="4"/>
      <c r="BM899" s="4"/>
      <c r="BN899" s="4"/>
      <c r="BO899" s="4"/>
      <c r="BP899" s="4"/>
      <c r="BQ899" s="4"/>
      <c r="BR899" s="4"/>
    </row>
    <row r="900" spans="1:70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  <c r="AY900" s="4"/>
      <c r="AZ900" s="4"/>
      <c r="BA900" s="4"/>
      <c r="BB900" s="4"/>
      <c r="BC900" s="4"/>
      <c r="BD900" s="4"/>
      <c r="BE900" s="4"/>
      <c r="BF900" s="4"/>
      <c r="BG900" s="4"/>
      <c r="BH900" s="4"/>
      <c r="BI900" s="4"/>
      <c r="BJ900" s="4"/>
      <c r="BK900" s="4"/>
      <c r="BL900" s="4"/>
      <c r="BM900" s="4"/>
      <c r="BN900" s="4"/>
      <c r="BO900" s="4"/>
      <c r="BP900" s="4"/>
      <c r="BQ900" s="4"/>
      <c r="BR900" s="4"/>
    </row>
    <row r="901" spans="1:70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  <c r="AY901" s="4"/>
      <c r="AZ901" s="4"/>
      <c r="BA901" s="4"/>
      <c r="BB901" s="4"/>
      <c r="BC901" s="4"/>
      <c r="BD901" s="4"/>
      <c r="BE901" s="4"/>
      <c r="BF901" s="4"/>
      <c r="BG901" s="4"/>
      <c r="BH901" s="4"/>
      <c r="BI901" s="4"/>
      <c r="BJ901" s="4"/>
      <c r="BK901" s="4"/>
      <c r="BL901" s="4"/>
      <c r="BM901" s="4"/>
      <c r="BN901" s="4"/>
      <c r="BO901" s="4"/>
      <c r="BP901" s="4"/>
      <c r="BQ901" s="4"/>
      <c r="BR901" s="4"/>
    </row>
    <row r="902" spans="1:70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  <c r="AY902" s="4"/>
      <c r="AZ902" s="4"/>
      <c r="BA902" s="4"/>
      <c r="BB902" s="4"/>
      <c r="BC902" s="4"/>
      <c r="BD902" s="4"/>
      <c r="BE902" s="4"/>
      <c r="BF902" s="4"/>
      <c r="BG902" s="4"/>
      <c r="BH902" s="4"/>
      <c r="BI902" s="4"/>
      <c r="BJ902" s="4"/>
      <c r="BK902" s="4"/>
      <c r="BL902" s="4"/>
      <c r="BM902" s="4"/>
      <c r="BN902" s="4"/>
      <c r="BO902" s="4"/>
      <c r="BP902" s="4"/>
      <c r="BQ902" s="4"/>
      <c r="BR902" s="4"/>
    </row>
    <row r="903" spans="1:70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  <c r="AY903" s="4"/>
      <c r="AZ903" s="4"/>
      <c r="BA903" s="4"/>
      <c r="BB903" s="4"/>
      <c r="BC903" s="4"/>
      <c r="BD903" s="4"/>
      <c r="BE903" s="4"/>
      <c r="BF903" s="4"/>
      <c r="BG903" s="4"/>
      <c r="BH903" s="4"/>
      <c r="BI903" s="4"/>
      <c r="BJ903" s="4"/>
      <c r="BK903" s="4"/>
      <c r="BL903" s="4"/>
      <c r="BM903" s="4"/>
      <c r="BN903" s="4"/>
      <c r="BO903" s="4"/>
      <c r="BP903" s="4"/>
      <c r="BQ903" s="4"/>
      <c r="BR903" s="4"/>
    </row>
    <row r="904" spans="1:70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  <c r="AY904" s="4"/>
      <c r="AZ904" s="4"/>
      <c r="BA904" s="4"/>
      <c r="BB904" s="4"/>
      <c r="BC904" s="4"/>
      <c r="BD904" s="4"/>
      <c r="BE904" s="4"/>
      <c r="BF904" s="4"/>
      <c r="BG904" s="4"/>
      <c r="BH904" s="4"/>
      <c r="BI904" s="4"/>
      <c r="BJ904" s="4"/>
      <c r="BK904" s="4"/>
      <c r="BL904" s="4"/>
      <c r="BM904" s="4"/>
      <c r="BN904" s="4"/>
      <c r="BO904" s="4"/>
      <c r="BP904" s="4"/>
      <c r="BQ904" s="4"/>
      <c r="BR904" s="4"/>
    </row>
    <row r="905" spans="1:70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  <c r="AY905" s="4"/>
      <c r="AZ905" s="4"/>
      <c r="BA905" s="4"/>
      <c r="BB905" s="4"/>
      <c r="BC905" s="4"/>
      <c r="BD905" s="4"/>
      <c r="BE905" s="4"/>
      <c r="BF905" s="4"/>
      <c r="BG905" s="4"/>
      <c r="BH905" s="4"/>
      <c r="BI905" s="4"/>
      <c r="BJ905" s="4"/>
      <c r="BK905" s="4"/>
      <c r="BL905" s="4"/>
      <c r="BM905" s="4"/>
      <c r="BN905" s="4"/>
      <c r="BO905" s="4"/>
      <c r="BP905" s="4"/>
      <c r="BQ905" s="4"/>
      <c r="BR905" s="4"/>
    </row>
    <row r="906" spans="1:70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  <c r="AY906" s="4"/>
      <c r="AZ906" s="4"/>
      <c r="BA906" s="4"/>
      <c r="BB906" s="4"/>
      <c r="BC906" s="4"/>
      <c r="BD906" s="4"/>
      <c r="BE906" s="4"/>
      <c r="BF906" s="4"/>
      <c r="BG906" s="4"/>
      <c r="BH906" s="4"/>
      <c r="BI906" s="4"/>
      <c r="BJ906" s="4"/>
      <c r="BK906" s="4"/>
      <c r="BL906" s="4"/>
      <c r="BM906" s="4"/>
      <c r="BN906" s="4"/>
      <c r="BO906" s="4"/>
      <c r="BP906" s="4"/>
      <c r="BQ906" s="4"/>
      <c r="BR906" s="4"/>
    </row>
    <row r="907" spans="1:70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  <c r="AY907" s="4"/>
      <c r="AZ907" s="4"/>
      <c r="BA907" s="4"/>
      <c r="BB907" s="4"/>
      <c r="BC907" s="4"/>
      <c r="BD907" s="4"/>
      <c r="BE907" s="4"/>
      <c r="BF907" s="4"/>
      <c r="BG907" s="4"/>
      <c r="BH907" s="4"/>
      <c r="BI907" s="4"/>
      <c r="BJ907" s="4"/>
      <c r="BK907" s="4"/>
      <c r="BL907" s="4"/>
      <c r="BM907" s="4"/>
      <c r="BN907" s="4"/>
      <c r="BO907" s="4"/>
      <c r="BP907" s="4"/>
      <c r="BQ907" s="4"/>
      <c r="BR907" s="4"/>
    </row>
    <row r="908" spans="1:70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  <c r="AY908" s="4"/>
      <c r="AZ908" s="4"/>
      <c r="BA908" s="4"/>
      <c r="BB908" s="4"/>
      <c r="BC908" s="4"/>
      <c r="BD908" s="4"/>
      <c r="BE908" s="4"/>
      <c r="BF908" s="4"/>
      <c r="BG908" s="4"/>
      <c r="BH908" s="4"/>
      <c r="BI908" s="4"/>
      <c r="BJ908" s="4"/>
      <c r="BK908" s="4"/>
      <c r="BL908" s="4"/>
      <c r="BM908" s="4"/>
      <c r="BN908" s="4"/>
      <c r="BO908" s="4"/>
      <c r="BP908" s="4"/>
      <c r="BQ908" s="4"/>
      <c r="BR908" s="4"/>
    </row>
    <row r="909" spans="1:70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  <c r="AY909" s="4"/>
      <c r="AZ909" s="4"/>
      <c r="BA909" s="4"/>
      <c r="BB909" s="4"/>
      <c r="BC909" s="4"/>
      <c r="BD909" s="4"/>
      <c r="BE909" s="4"/>
      <c r="BF909" s="4"/>
      <c r="BG909" s="4"/>
      <c r="BH909" s="4"/>
      <c r="BI909" s="4"/>
      <c r="BJ909" s="4"/>
      <c r="BK909" s="4"/>
      <c r="BL909" s="4"/>
      <c r="BM909" s="4"/>
      <c r="BN909" s="4"/>
      <c r="BO909" s="4"/>
      <c r="BP909" s="4"/>
      <c r="BQ909" s="4"/>
      <c r="BR909" s="4"/>
    </row>
    <row r="910" spans="1:70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  <c r="AY910" s="4"/>
      <c r="AZ910" s="4"/>
      <c r="BA910" s="4"/>
      <c r="BB910" s="4"/>
      <c r="BC910" s="4"/>
      <c r="BD910" s="4"/>
      <c r="BE910" s="4"/>
      <c r="BF910" s="4"/>
      <c r="BG910" s="4"/>
      <c r="BH910" s="4"/>
      <c r="BI910" s="4"/>
      <c r="BJ910" s="4"/>
      <c r="BK910" s="4"/>
      <c r="BL910" s="4"/>
      <c r="BM910" s="4"/>
      <c r="BN910" s="4"/>
      <c r="BO910" s="4"/>
      <c r="BP910" s="4"/>
      <c r="BQ910" s="4"/>
      <c r="BR910" s="4"/>
    </row>
    <row r="911" spans="1:70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  <c r="AY911" s="4"/>
      <c r="AZ911" s="4"/>
      <c r="BA911" s="4"/>
      <c r="BB911" s="4"/>
      <c r="BC911" s="4"/>
      <c r="BD911" s="4"/>
      <c r="BE911" s="4"/>
      <c r="BF911" s="4"/>
      <c r="BG911" s="4"/>
      <c r="BH911" s="4"/>
      <c r="BI911" s="4"/>
      <c r="BJ911" s="4"/>
      <c r="BK911" s="4"/>
      <c r="BL911" s="4"/>
      <c r="BM911" s="4"/>
      <c r="BN911" s="4"/>
      <c r="BO911" s="4"/>
      <c r="BP911" s="4"/>
      <c r="BQ911" s="4"/>
      <c r="BR911" s="4"/>
    </row>
    <row r="912" spans="1:70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  <c r="AY912" s="4"/>
      <c r="AZ912" s="4"/>
      <c r="BA912" s="4"/>
      <c r="BB912" s="4"/>
      <c r="BC912" s="4"/>
      <c r="BD912" s="4"/>
      <c r="BE912" s="4"/>
      <c r="BF912" s="4"/>
      <c r="BG912" s="4"/>
      <c r="BH912" s="4"/>
      <c r="BI912" s="4"/>
      <c r="BJ912" s="4"/>
      <c r="BK912" s="4"/>
      <c r="BL912" s="4"/>
      <c r="BM912" s="4"/>
      <c r="BN912" s="4"/>
      <c r="BO912" s="4"/>
      <c r="BP912" s="4"/>
      <c r="BQ912" s="4"/>
      <c r="BR912" s="4"/>
    </row>
    <row r="913" spans="1:70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  <c r="AY913" s="4"/>
      <c r="AZ913" s="4"/>
      <c r="BA913" s="4"/>
      <c r="BB913" s="4"/>
      <c r="BC913" s="4"/>
      <c r="BD913" s="4"/>
      <c r="BE913" s="4"/>
      <c r="BF913" s="4"/>
      <c r="BG913" s="4"/>
      <c r="BH913" s="4"/>
      <c r="BI913" s="4"/>
      <c r="BJ913" s="4"/>
      <c r="BK913" s="4"/>
      <c r="BL913" s="4"/>
      <c r="BM913" s="4"/>
      <c r="BN913" s="4"/>
      <c r="BO913" s="4"/>
      <c r="BP913" s="4"/>
      <c r="BQ913" s="4"/>
      <c r="BR913" s="4"/>
    </row>
    <row r="914" spans="1:70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  <c r="AY914" s="4"/>
      <c r="AZ914" s="4"/>
      <c r="BA914" s="4"/>
      <c r="BB914" s="4"/>
      <c r="BC914" s="4"/>
      <c r="BD914" s="4"/>
      <c r="BE914" s="4"/>
      <c r="BF914" s="4"/>
      <c r="BG914" s="4"/>
      <c r="BH914" s="4"/>
      <c r="BI914" s="4"/>
      <c r="BJ914" s="4"/>
      <c r="BK914" s="4"/>
      <c r="BL914" s="4"/>
      <c r="BM914" s="4"/>
      <c r="BN914" s="4"/>
      <c r="BO914" s="4"/>
      <c r="BP914" s="4"/>
      <c r="BQ914" s="4"/>
      <c r="BR914" s="4"/>
    </row>
    <row r="915" spans="1:70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  <c r="AY915" s="4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J915" s="4"/>
      <c r="BK915" s="4"/>
      <c r="BL915" s="4"/>
      <c r="BM915" s="4"/>
      <c r="BN915" s="4"/>
      <c r="BO915" s="4"/>
      <c r="BP915" s="4"/>
      <c r="BQ915" s="4"/>
      <c r="BR915" s="4"/>
    </row>
    <row r="916" spans="1:70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  <c r="AY916" s="4"/>
      <c r="AZ916" s="4"/>
      <c r="BA916" s="4"/>
      <c r="BB916" s="4"/>
      <c r="BC916" s="4"/>
      <c r="BD916" s="4"/>
      <c r="BE916" s="4"/>
      <c r="BF916" s="4"/>
      <c r="BG916" s="4"/>
      <c r="BH916" s="4"/>
      <c r="BI916" s="4"/>
      <c r="BJ916" s="4"/>
      <c r="BK916" s="4"/>
      <c r="BL916" s="4"/>
      <c r="BM916" s="4"/>
      <c r="BN916" s="4"/>
      <c r="BO916" s="4"/>
      <c r="BP916" s="4"/>
      <c r="BQ916" s="4"/>
      <c r="BR916" s="4"/>
    </row>
    <row r="917" spans="1:70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  <c r="AY917" s="4"/>
      <c r="AZ917" s="4"/>
      <c r="BA917" s="4"/>
      <c r="BB917" s="4"/>
      <c r="BC917" s="4"/>
      <c r="BD917" s="4"/>
      <c r="BE917" s="4"/>
      <c r="BF917" s="4"/>
      <c r="BG917" s="4"/>
      <c r="BH917" s="4"/>
      <c r="BI917" s="4"/>
      <c r="BJ917" s="4"/>
      <c r="BK917" s="4"/>
      <c r="BL917" s="4"/>
      <c r="BM917" s="4"/>
      <c r="BN917" s="4"/>
      <c r="BO917" s="4"/>
      <c r="BP917" s="4"/>
      <c r="BQ917" s="4"/>
      <c r="BR917" s="4"/>
    </row>
    <row r="918" spans="1:70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  <c r="AY918" s="4"/>
      <c r="AZ918" s="4"/>
      <c r="BA918" s="4"/>
      <c r="BB918" s="4"/>
      <c r="BC918" s="4"/>
      <c r="BD918" s="4"/>
      <c r="BE918" s="4"/>
      <c r="BF918" s="4"/>
      <c r="BG918" s="4"/>
      <c r="BH918" s="4"/>
      <c r="BI918" s="4"/>
      <c r="BJ918" s="4"/>
      <c r="BK918" s="4"/>
      <c r="BL918" s="4"/>
      <c r="BM918" s="4"/>
      <c r="BN918" s="4"/>
      <c r="BO918" s="4"/>
      <c r="BP918" s="4"/>
      <c r="BQ918" s="4"/>
      <c r="BR918" s="4"/>
    </row>
    <row r="919" spans="1:70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  <c r="AY919" s="4"/>
      <c r="AZ919" s="4"/>
      <c r="BA919" s="4"/>
      <c r="BB919" s="4"/>
      <c r="BC919" s="4"/>
      <c r="BD919" s="4"/>
      <c r="BE919" s="4"/>
      <c r="BF919" s="4"/>
      <c r="BG919" s="4"/>
      <c r="BH919" s="4"/>
      <c r="BI919" s="4"/>
      <c r="BJ919" s="4"/>
      <c r="BK919" s="4"/>
      <c r="BL919" s="4"/>
      <c r="BM919" s="4"/>
      <c r="BN919" s="4"/>
      <c r="BO919" s="4"/>
      <c r="BP919" s="4"/>
      <c r="BQ919" s="4"/>
      <c r="BR919" s="4"/>
    </row>
    <row r="920" spans="1:70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  <c r="AY920" s="4"/>
      <c r="AZ920" s="4"/>
      <c r="BA920" s="4"/>
      <c r="BB920" s="4"/>
      <c r="BC920" s="4"/>
      <c r="BD920" s="4"/>
      <c r="BE920" s="4"/>
      <c r="BF920" s="4"/>
      <c r="BG920" s="4"/>
      <c r="BH920" s="4"/>
      <c r="BI920" s="4"/>
      <c r="BJ920" s="4"/>
      <c r="BK920" s="4"/>
      <c r="BL920" s="4"/>
      <c r="BM920" s="4"/>
      <c r="BN920" s="4"/>
      <c r="BO920" s="4"/>
      <c r="BP920" s="4"/>
      <c r="BQ920" s="4"/>
      <c r="BR920" s="4"/>
    </row>
    <row r="921" spans="1:70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  <c r="AY921" s="4"/>
      <c r="AZ921" s="4"/>
      <c r="BA921" s="4"/>
      <c r="BB921" s="4"/>
      <c r="BC921" s="4"/>
      <c r="BD921" s="4"/>
      <c r="BE921" s="4"/>
      <c r="BF921" s="4"/>
      <c r="BG921" s="4"/>
      <c r="BH921" s="4"/>
      <c r="BI921" s="4"/>
      <c r="BJ921" s="4"/>
      <c r="BK921" s="4"/>
      <c r="BL921" s="4"/>
      <c r="BM921" s="4"/>
      <c r="BN921" s="4"/>
      <c r="BO921" s="4"/>
      <c r="BP921" s="4"/>
      <c r="BQ921" s="4"/>
      <c r="BR921" s="4"/>
    </row>
    <row r="922" spans="1:70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  <c r="AX922" s="4"/>
      <c r="AY922" s="4"/>
      <c r="AZ922" s="4"/>
      <c r="BA922" s="4"/>
      <c r="BB922" s="4"/>
      <c r="BC922" s="4"/>
      <c r="BD922" s="4"/>
      <c r="BE922" s="4"/>
      <c r="BF922" s="4"/>
      <c r="BG922" s="4"/>
      <c r="BH922" s="4"/>
      <c r="BI922" s="4"/>
      <c r="BJ922" s="4"/>
      <c r="BK922" s="4"/>
      <c r="BL922" s="4"/>
      <c r="BM922" s="4"/>
      <c r="BN922" s="4"/>
      <c r="BO922" s="4"/>
      <c r="BP922" s="4"/>
      <c r="BQ922" s="4"/>
      <c r="BR922" s="4"/>
    </row>
    <row r="923" spans="1:70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  <c r="AY923" s="4"/>
      <c r="AZ923" s="4"/>
      <c r="BA923" s="4"/>
      <c r="BB923" s="4"/>
      <c r="BC923" s="4"/>
      <c r="BD923" s="4"/>
      <c r="BE923" s="4"/>
      <c r="BF923" s="4"/>
      <c r="BG923" s="4"/>
      <c r="BH923" s="4"/>
      <c r="BI923" s="4"/>
      <c r="BJ923" s="4"/>
      <c r="BK923" s="4"/>
      <c r="BL923" s="4"/>
      <c r="BM923" s="4"/>
      <c r="BN923" s="4"/>
      <c r="BO923" s="4"/>
      <c r="BP923" s="4"/>
      <c r="BQ923" s="4"/>
      <c r="BR923" s="4"/>
    </row>
    <row r="924" spans="1:70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  <c r="AX924" s="4"/>
      <c r="AY924" s="4"/>
      <c r="AZ924" s="4"/>
      <c r="BA924" s="4"/>
      <c r="BB924" s="4"/>
      <c r="BC924" s="4"/>
      <c r="BD924" s="4"/>
      <c r="BE924" s="4"/>
      <c r="BF924" s="4"/>
      <c r="BG924" s="4"/>
      <c r="BH924" s="4"/>
      <c r="BI924" s="4"/>
      <c r="BJ924" s="4"/>
      <c r="BK924" s="4"/>
      <c r="BL924" s="4"/>
      <c r="BM924" s="4"/>
      <c r="BN924" s="4"/>
      <c r="BO924" s="4"/>
      <c r="BP924" s="4"/>
      <c r="BQ924" s="4"/>
      <c r="BR924" s="4"/>
    </row>
    <row r="925" spans="1:70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  <c r="AY925" s="4"/>
      <c r="AZ925" s="4"/>
      <c r="BA925" s="4"/>
      <c r="BB925" s="4"/>
      <c r="BC925" s="4"/>
      <c r="BD925" s="4"/>
      <c r="BE925" s="4"/>
      <c r="BF925" s="4"/>
      <c r="BG925" s="4"/>
      <c r="BH925" s="4"/>
      <c r="BI925" s="4"/>
      <c r="BJ925" s="4"/>
      <c r="BK925" s="4"/>
      <c r="BL925" s="4"/>
      <c r="BM925" s="4"/>
      <c r="BN925" s="4"/>
      <c r="BO925" s="4"/>
      <c r="BP925" s="4"/>
      <c r="BQ925" s="4"/>
      <c r="BR925" s="4"/>
    </row>
    <row r="926" spans="1:70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  <c r="AY926" s="4"/>
      <c r="AZ926" s="4"/>
      <c r="BA926" s="4"/>
      <c r="BB926" s="4"/>
      <c r="BC926" s="4"/>
      <c r="BD926" s="4"/>
      <c r="BE926" s="4"/>
      <c r="BF926" s="4"/>
      <c r="BG926" s="4"/>
      <c r="BH926" s="4"/>
      <c r="BI926" s="4"/>
      <c r="BJ926" s="4"/>
      <c r="BK926" s="4"/>
      <c r="BL926" s="4"/>
      <c r="BM926" s="4"/>
      <c r="BN926" s="4"/>
      <c r="BO926" s="4"/>
      <c r="BP926" s="4"/>
      <c r="BQ926" s="4"/>
      <c r="BR926" s="4"/>
    </row>
    <row r="927" spans="1:70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  <c r="AY927" s="4"/>
      <c r="AZ927" s="4"/>
      <c r="BA927" s="4"/>
      <c r="BB927" s="4"/>
      <c r="BC927" s="4"/>
      <c r="BD927" s="4"/>
      <c r="BE927" s="4"/>
      <c r="BF927" s="4"/>
      <c r="BG927" s="4"/>
      <c r="BH927" s="4"/>
      <c r="BI927" s="4"/>
      <c r="BJ927" s="4"/>
      <c r="BK927" s="4"/>
      <c r="BL927" s="4"/>
      <c r="BM927" s="4"/>
      <c r="BN927" s="4"/>
      <c r="BO927" s="4"/>
      <c r="BP927" s="4"/>
      <c r="BQ927" s="4"/>
      <c r="BR927" s="4"/>
    </row>
    <row r="928" spans="1:70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  <c r="AY928" s="4"/>
      <c r="AZ928" s="4"/>
      <c r="BA928" s="4"/>
      <c r="BB928" s="4"/>
      <c r="BC928" s="4"/>
      <c r="BD928" s="4"/>
      <c r="BE928" s="4"/>
      <c r="BF928" s="4"/>
      <c r="BG928" s="4"/>
      <c r="BH928" s="4"/>
      <c r="BI928" s="4"/>
      <c r="BJ928" s="4"/>
      <c r="BK928" s="4"/>
      <c r="BL928" s="4"/>
      <c r="BM928" s="4"/>
      <c r="BN928" s="4"/>
      <c r="BO928" s="4"/>
      <c r="BP928" s="4"/>
      <c r="BQ928" s="4"/>
      <c r="BR928" s="4"/>
    </row>
    <row r="929" spans="1:70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  <c r="AY929" s="4"/>
      <c r="AZ929" s="4"/>
      <c r="BA929" s="4"/>
      <c r="BB929" s="4"/>
      <c r="BC929" s="4"/>
      <c r="BD929" s="4"/>
      <c r="BE929" s="4"/>
      <c r="BF929" s="4"/>
      <c r="BG929" s="4"/>
      <c r="BH929" s="4"/>
      <c r="BI929" s="4"/>
      <c r="BJ929" s="4"/>
      <c r="BK929" s="4"/>
      <c r="BL929" s="4"/>
      <c r="BM929" s="4"/>
      <c r="BN929" s="4"/>
      <c r="BO929" s="4"/>
      <c r="BP929" s="4"/>
      <c r="BQ929" s="4"/>
      <c r="BR929" s="4"/>
    </row>
    <row r="930" spans="1:70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  <c r="AY930" s="4"/>
      <c r="AZ930" s="4"/>
      <c r="BA930" s="4"/>
      <c r="BB930" s="4"/>
      <c r="BC930" s="4"/>
      <c r="BD930" s="4"/>
      <c r="BE930" s="4"/>
      <c r="BF930" s="4"/>
      <c r="BG930" s="4"/>
      <c r="BH930" s="4"/>
      <c r="BI930" s="4"/>
      <c r="BJ930" s="4"/>
      <c r="BK930" s="4"/>
      <c r="BL930" s="4"/>
      <c r="BM930" s="4"/>
      <c r="BN930" s="4"/>
      <c r="BO930" s="4"/>
      <c r="BP930" s="4"/>
      <c r="BQ930" s="4"/>
      <c r="BR930" s="4"/>
    </row>
    <row r="931" spans="1:70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  <c r="AY931" s="4"/>
      <c r="AZ931" s="4"/>
      <c r="BA931" s="4"/>
      <c r="BB931" s="4"/>
      <c r="BC931" s="4"/>
      <c r="BD931" s="4"/>
      <c r="BE931" s="4"/>
      <c r="BF931" s="4"/>
      <c r="BG931" s="4"/>
      <c r="BH931" s="4"/>
      <c r="BI931" s="4"/>
      <c r="BJ931" s="4"/>
      <c r="BK931" s="4"/>
      <c r="BL931" s="4"/>
      <c r="BM931" s="4"/>
      <c r="BN931" s="4"/>
      <c r="BO931" s="4"/>
      <c r="BP931" s="4"/>
      <c r="BQ931" s="4"/>
      <c r="BR931" s="4"/>
    </row>
    <row r="932" spans="1:70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  <c r="AY932" s="4"/>
      <c r="AZ932" s="4"/>
      <c r="BA932" s="4"/>
      <c r="BB932" s="4"/>
      <c r="BC932" s="4"/>
      <c r="BD932" s="4"/>
      <c r="BE932" s="4"/>
      <c r="BF932" s="4"/>
      <c r="BG932" s="4"/>
      <c r="BH932" s="4"/>
      <c r="BI932" s="4"/>
      <c r="BJ932" s="4"/>
      <c r="BK932" s="4"/>
      <c r="BL932" s="4"/>
      <c r="BM932" s="4"/>
      <c r="BN932" s="4"/>
      <c r="BO932" s="4"/>
      <c r="BP932" s="4"/>
      <c r="BQ932" s="4"/>
      <c r="BR932" s="4"/>
    </row>
    <row r="933" spans="1:70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  <c r="AY933" s="4"/>
      <c r="AZ933" s="4"/>
      <c r="BA933" s="4"/>
      <c r="BB933" s="4"/>
      <c r="BC933" s="4"/>
      <c r="BD933" s="4"/>
      <c r="BE933" s="4"/>
      <c r="BF933" s="4"/>
      <c r="BG933" s="4"/>
      <c r="BH933" s="4"/>
      <c r="BI933" s="4"/>
      <c r="BJ933" s="4"/>
      <c r="BK933" s="4"/>
      <c r="BL933" s="4"/>
      <c r="BM933" s="4"/>
      <c r="BN933" s="4"/>
      <c r="BO933" s="4"/>
      <c r="BP933" s="4"/>
      <c r="BQ933" s="4"/>
      <c r="BR933" s="4"/>
    </row>
    <row r="934" spans="1:70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  <c r="AY934" s="4"/>
      <c r="AZ934" s="4"/>
      <c r="BA934" s="4"/>
      <c r="BB934" s="4"/>
      <c r="BC934" s="4"/>
      <c r="BD934" s="4"/>
      <c r="BE934" s="4"/>
      <c r="BF934" s="4"/>
      <c r="BG934" s="4"/>
      <c r="BH934" s="4"/>
      <c r="BI934" s="4"/>
      <c r="BJ934" s="4"/>
      <c r="BK934" s="4"/>
      <c r="BL934" s="4"/>
      <c r="BM934" s="4"/>
      <c r="BN934" s="4"/>
      <c r="BO934" s="4"/>
      <c r="BP934" s="4"/>
      <c r="BQ934" s="4"/>
      <c r="BR934" s="4"/>
    </row>
    <row r="935" spans="1:70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  <c r="AY935" s="4"/>
      <c r="AZ935" s="4"/>
      <c r="BA935" s="4"/>
      <c r="BB935" s="4"/>
      <c r="BC935" s="4"/>
      <c r="BD935" s="4"/>
      <c r="BE935" s="4"/>
      <c r="BF935" s="4"/>
      <c r="BG935" s="4"/>
      <c r="BH935" s="4"/>
      <c r="BI935" s="4"/>
      <c r="BJ935" s="4"/>
      <c r="BK935" s="4"/>
      <c r="BL935" s="4"/>
      <c r="BM935" s="4"/>
      <c r="BN935" s="4"/>
      <c r="BO935" s="4"/>
      <c r="BP935" s="4"/>
      <c r="BQ935" s="4"/>
      <c r="BR935" s="4"/>
    </row>
    <row r="936" spans="1:70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  <c r="AY936" s="4"/>
      <c r="AZ936" s="4"/>
      <c r="BA936" s="4"/>
      <c r="BB936" s="4"/>
      <c r="BC936" s="4"/>
      <c r="BD936" s="4"/>
      <c r="BE936" s="4"/>
      <c r="BF936" s="4"/>
      <c r="BG936" s="4"/>
      <c r="BH936" s="4"/>
      <c r="BI936" s="4"/>
      <c r="BJ936" s="4"/>
      <c r="BK936" s="4"/>
      <c r="BL936" s="4"/>
      <c r="BM936" s="4"/>
      <c r="BN936" s="4"/>
      <c r="BO936" s="4"/>
      <c r="BP936" s="4"/>
      <c r="BQ936" s="4"/>
      <c r="BR936" s="4"/>
    </row>
    <row r="937" spans="1:70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  <c r="AY937" s="4"/>
      <c r="AZ937" s="4"/>
      <c r="BA937" s="4"/>
      <c r="BB937" s="4"/>
      <c r="BC937" s="4"/>
      <c r="BD937" s="4"/>
      <c r="BE937" s="4"/>
      <c r="BF937" s="4"/>
      <c r="BG937" s="4"/>
      <c r="BH937" s="4"/>
      <c r="BI937" s="4"/>
      <c r="BJ937" s="4"/>
      <c r="BK937" s="4"/>
      <c r="BL937" s="4"/>
      <c r="BM937" s="4"/>
      <c r="BN937" s="4"/>
      <c r="BO937" s="4"/>
      <c r="BP937" s="4"/>
      <c r="BQ937" s="4"/>
      <c r="BR937" s="4"/>
    </row>
    <row r="938" spans="1:70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  <c r="AX938" s="4"/>
      <c r="AY938" s="4"/>
      <c r="AZ938" s="4"/>
      <c r="BA938" s="4"/>
      <c r="BB938" s="4"/>
      <c r="BC938" s="4"/>
      <c r="BD938" s="4"/>
      <c r="BE938" s="4"/>
      <c r="BF938" s="4"/>
      <c r="BG938" s="4"/>
      <c r="BH938" s="4"/>
      <c r="BI938" s="4"/>
      <c r="BJ938" s="4"/>
      <c r="BK938" s="4"/>
      <c r="BL938" s="4"/>
      <c r="BM938" s="4"/>
      <c r="BN938" s="4"/>
      <c r="BO938" s="4"/>
      <c r="BP938" s="4"/>
      <c r="BQ938" s="4"/>
      <c r="BR938" s="4"/>
    </row>
    <row r="939" spans="1:70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  <c r="AY939" s="4"/>
      <c r="AZ939" s="4"/>
      <c r="BA939" s="4"/>
      <c r="BB939" s="4"/>
      <c r="BC939" s="4"/>
      <c r="BD939" s="4"/>
      <c r="BE939" s="4"/>
      <c r="BF939" s="4"/>
      <c r="BG939" s="4"/>
      <c r="BH939" s="4"/>
      <c r="BI939" s="4"/>
      <c r="BJ939" s="4"/>
      <c r="BK939" s="4"/>
      <c r="BL939" s="4"/>
      <c r="BM939" s="4"/>
      <c r="BN939" s="4"/>
      <c r="BO939" s="4"/>
      <c r="BP939" s="4"/>
      <c r="BQ939" s="4"/>
      <c r="BR939" s="4"/>
    </row>
    <row r="940" spans="1:70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  <c r="AY940" s="4"/>
      <c r="AZ940" s="4"/>
      <c r="BA940" s="4"/>
      <c r="BB940" s="4"/>
      <c r="BC940" s="4"/>
      <c r="BD940" s="4"/>
      <c r="BE940" s="4"/>
      <c r="BF940" s="4"/>
      <c r="BG940" s="4"/>
      <c r="BH940" s="4"/>
      <c r="BI940" s="4"/>
      <c r="BJ940" s="4"/>
      <c r="BK940" s="4"/>
      <c r="BL940" s="4"/>
      <c r="BM940" s="4"/>
      <c r="BN940" s="4"/>
      <c r="BO940" s="4"/>
      <c r="BP940" s="4"/>
      <c r="BQ940" s="4"/>
      <c r="BR940" s="4"/>
    </row>
    <row r="941" spans="1:70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  <c r="AY941" s="4"/>
      <c r="AZ941" s="4"/>
      <c r="BA941" s="4"/>
      <c r="BB941" s="4"/>
      <c r="BC941" s="4"/>
      <c r="BD941" s="4"/>
      <c r="BE941" s="4"/>
      <c r="BF941" s="4"/>
      <c r="BG941" s="4"/>
      <c r="BH941" s="4"/>
      <c r="BI941" s="4"/>
      <c r="BJ941" s="4"/>
      <c r="BK941" s="4"/>
      <c r="BL941" s="4"/>
      <c r="BM941" s="4"/>
      <c r="BN941" s="4"/>
      <c r="BO941" s="4"/>
      <c r="BP941" s="4"/>
      <c r="BQ941" s="4"/>
      <c r="BR941" s="4"/>
    </row>
    <row r="942" spans="1:70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  <c r="AY942" s="4"/>
      <c r="AZ942" s="4"/>
      <c r="BA942" s="4"/>
      <c r="BB942" s="4"/>
      <c r="BC942" s="4"/>
      <c r="BD942" s="4"/>
      <c r="BE942" s="4"/>
      <c r="BF942" s="4"/>
      <c r="BG942" s="4"/>
      <c r="BH942" s="4"/>
      <c r="BI942" s="4"/>
      <c r="BJ942" s="4"/>
      <c r="BK942" s="4"/>
      <c r="BL942" s="4"/>
      <c r="BM942" s="4"/>
      <c r="BN942" s="4"/>
      <c r="BO942" s="4"/>
      <c r="BP942" s="4"/>
      <c r="BQ942" s="4"/>
      <c r="BR942" s="4"/>
    </row>
    <row r="943" spans="1:70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  <c r="AY943" s="4"/>
      <c r="AZ943" s="4"/>
      <c r="BA943" s="4"/>
      <c r="BB943" s="4"/>
      <c r="BC943" s="4"/>
      <c r="BD943" s="4"/>
      <c r="BE943" s="4"/>
      <c r="BF943" s="4"/>
      <c r="BG943" s="4"/>
      <c r="BH943" s="4"/>
      <c r="BI943" s="4"/>
      <c r="BJ943" s="4"/>
      <c r="BK943" s="4"/>
      <c r="BL943" s="4"/>
      <c r="BM943" s="4"/>
      <c r="BN943" s="4"/>
      <c r="BO943" s="4"/>
      <c r="BP943" s="4"/>
      <c r="BQ943" s="4"/>
      <c r="BR943" s="4"/>
    </row>
    <row r="944" spans="1:70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  <c r="AY944" s="4"/>
      <c r="AZ944" s="4"/>
      <c r="BA944" s="4"/>
      <c r="BB944" s="4"/>
      <c r="BC944" s="4"/>
      <c r="BD944" s="4"/>
      <c r="BE944" s="4"/>
      <c r="BF944" s="4"/>
      <c r="BG944" s="4"/>
      <c r="BH944" s="4"/>
      <c r="BI944" s="4"/>
      <c r="BJ944" s="4"/>
      <c r="BK944" s="4"/>
      <c r="BL944" s="4"/>
      <c r="BM944" s="4"/>
      <c r="BN944" s="4"/>
      <c r="BO944" s="4"/>
      <c r="BP944" s="4"/>
      <c r="BQ944" s="4"/>
      <c r="BR944" s="4"/>
    </row>
    <row r="945" spans="1:70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  <c r="AY945" s="4"/>
      <c r="AZ945" s="4"/>
      <c r="BA945" s="4"/>
      <c r="BB945" s="4"/>
      <c r="BC945" s="4"/>
      <c r="BD945" s="4"/>
      <c r="BE945" s="4"/>
      <c r="BF945" s="4"/>
      <c r="BG945" s="4"/>
      <c r="BH945" s="4"/>
      <c r="BI945" s="4"/>
      <c r="BJ945" s="4"/>
      <c r="BK945" s="4"/>
      <c r="BL945" s="4"/>
      <c r="BM945" s="4"/>
      <c r="BN945" s="4"/>
      <c r="BO945" s="4"/>
      <c r="BP945" s="4"/>
      <c r="BQ945" s="4"/>
      <c r="BR945" s="4"/>
    </row>
    <row r="946" spans="1:70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  <c r="AY946" s="4"/>
      <c r="AZ946" s="4"/>
      <c r="BA946" s="4"/>
      <c r="BB946" s="4"/>
      <c r="BC946" s="4"/>
      <c r="BD946" s="4"/>
      <c r="BE946" s="4"/>
      <c r="BF946" s="4"/>
      <c r="BG946" s="4"/>
      <c r="BH946" s="4"/>
      <c r="BI946" s="4"/>
      <c r="BJ946" s="4"/>
      <c r="BK946" s="4"/>
      <c r="BL946" s="4"/>
      <c r="BM946" s="4"/>
      <c r="BN946" s="4"/>
      <c r="BO946" s="4"/>
      <c r="BP946" s="4"/>
      <c r="BQ946" s="4"/>
      <c r="BR946" s="4"/>
    </row>
    <row r="947" spans="1:70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  <c r="AY947" s="4"/>
      <c r="AZ947" s="4"/>
      <c r="BA947" s="4"/>
      <c r="BB947" s="4"/>
      <c r="BC947" s="4"/>
      <c r="BD947" s="4"/>
      <c r="BE947" s="4"/>
      <c r="BF947" s="4"/>
      <c r="BG947" s="4"/>
      <c r="BH947" s="4"/>
      <c r="BI947" s="4"/>
      <c r="BJ947" s="4"/>
      <c r="BK947" s="4"/>
      <c r="BL947" s="4"/>
      <c r="BM947" s="4"/>
      <c r="BN947" s="4"/>
      <c r="BO947" s="4"/>
      <c r="BP947" s="4"/>
      <c r="BQ947" s="4"/>
      <c r="BR947" s="4"/>
    </row>
    <row r="948" spans="1:70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  <c r="AY948" s="4"/>
      <c r="AZ948" s="4"/>
      <c r="BA948" s="4"/>
      <c r="BB948" s="4"/>
      <c r="BC948" s="4"/>
      <c r="BD948" s="4"/>
      <c r="BE948" s="4"/>
      <c r="BF948" s="4"/>
      <c r="BG948" s="4"/>
      <c r="BH948" s="4"/>
      <c r="BI948" s="4"/>
      <c r="BJ948" s="4"/>
      <c r="BK948" s="4"/>
      <c r="BL948" s="4"/>
      <c r="BM948" s="4"/>
      <c r="BN948" s="4"/>
      <c r="BO948" s="4"/>
      <c r="BP948" s="4"/>
      <c r="BQ948" s="4"/>
      <c r="BR948" s="4"/>
    </row>
    <row r="949" spans="1:70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  <c r="AY949" s="4"/>
      <c r="AZ949" s="4"/>
      <c r="BA949" s="4"/>
      <c r="BB949" s="4"/>
      <c r="BC949" s="4"/>
      <c r="BD949" s="4"/>
      <c r="BE949" s="4"/>
      <c r="BF949" s="4"/>
      <c r="BG949" s="4"/>
      <c r="BH949" s="4"/>
      <c r="BI949" s="4"/>
      <c r="BJ949" s="4"/>
      <c r="BK949" s="4"/>
      <c r="BL949" s="4"/>
      <c r="BM949" s="4"/>
      <c r="BN949" s="4"/>
      <c r="BO949" s="4"/>
      <c r="BP949" s="4"/>
      <c r="BQ949" s="4"/>
      <c r="BR949" s="4"/>
    </row>
    <row r="950" spans="1:70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  <c r="AY950" s="4"/>
      <c r="AZ950" s="4"/>
      <c r="BA950" s="4"/>
      <c r="BB950" s="4"/>
      <c r="BC950" s="4"/>
      <c r="BD950" s="4"/>
      <c r="BE950" s="4"/>
      <c r="BF950" s="4"/>
      <c r="BG950" s="4"/>
      <c r="BH950" s="4"/>
      <c r="BI950" s="4"/>
      <c r="BJ950" s="4"/>
      <c r="BK950" s="4"/>
      <c r="BL950" s="4"/>
      <c r="BM950" s="4"/>
      <c r="BN950" s="4"/>
      <c r="BO950" s="4"/>
      <c r="BP950" s="4"/>
      <c r="BQ950" s="4"/>
      <c r="BR950" s="4"/>
    </row>
    <row r="951" spans="1:70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  <c r="AY951" s="4"/>
      <c r="AZ951" s="4"/>
      <c r="BA951" s="4"/>
      <c r="BB951" s="4"/>
      <c r="BC951" s="4"/>
      <c r="BD951" s="4"/>
      <c r="BE951" s="4"/>
      <c r="BF951" s="4"/>
      <c r="BG951" s="4"/>
      <c r="BH951" s="4"/>
      <c r="BI951" s="4"/>
      <c r="BJ951" s="4"/>
      <c r="BK951" s="4"/>
      <c r="BL951" s="4"/>
      <c r="BM951" s="4"/>
      <c r="BN951" s="4"/>
      <c r="BO951" s="4"/>
      <c r="BP951" s="4"/>
      <c r="BQ951" s="4"/>
      <c r="BR951" s="4"/>
    </row>
    <row r="952" spans="1:70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  <c r="AY952" s="4"/>
      <c r="AZ952" s="4"/>
      <c r="BA952" s="4"/>
      <c r="BB952" s="4"/>
      <c r="BC952" s="4"/>
      <c r="BD952" s="4"/>
      <c r="BE952" s="4"/>
      <c r="BF952" s="4"/>
      <c r="BG952" s="4"/>
      <c r="BH952" s="4"/>
      <c r="BI952" s="4"/>
      <c r="BJ952" s="4"/>
      <c r="BK952" s="4"/>
      <c r="BL952" s="4"/>
      <c r="BM952" s="4"/>
      <c r="BN952" s="4"/>
      <c r="BO952" s="4"/>
      <c r="BP952" s="4"/>
      <c r="BQ952" s="4"/>
      <c r="BR952" s="4"/>
    </row>
    <row r="953" spans="1:70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  <c r="AY953" s="4"/>
      <c r="AZ953" s="4"/>
      <c r="BA953" s="4"/>
      <c r="BB953" s="4"/>
      <c r="BC953" s="4"/>
      <c r="BD953" s="4"/>
      <c r="BE953" s="4"/>
      <c r="BF953" s="4"/>
      <c r="BG953" s="4"/>
      <c r="BH953" s="4"/>
      <c r="BI953" s="4"/>
      <c r="BJ953" s="4"/>
      <c r="BK953" s="4"/>
      <c r="BL953" s="4"/>
      <c r="BM953" s="4"/>
      <c r="BN953" s="4"/>
      <c r="BO953" s="4"/>
      <c r="BP953" s="4"/>
      <c r="BQ953" s="4"/>
      <c r="BR953" s="4"/>
    </row>
    <row r="954" spans="1:70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  <c r="AY954" s="4"/>
      <c r="AZ954" s="4"/>
      <c r="BA954" s="4"/>
      <c r="BB954" s="4"/>
      <c r="BC954" s="4"/>
      <c r="BD954" s="4"/>
      <c r="BE954" s="4"/>
      <c r="BF954" s="4"/>
      <c r="BG954" s="4"/>
      <c r="BH954" s="4"/>
      <c r="BI954" s="4"/>
      <c r="BJ954" s="4"/>
      <c r="BK954" s="4"/>
      <c r="BL954" s="4"/>
      <c r="BM954" s="4"/>
      <c r="BN954" s="4"/>
      <c r="BO954" s="4"/>
      <c r="BP954" s="4"/>
      <c r="BQ954" s="4"/>
      <c r="BR954" s="4"/>
    </row>
    <row r="955" spans="1:70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  <c r="AX955" s="4"/>
      <c r="AY955" s="4"/>
      <c r="AZ955" s="4"/>
      <c r="BA955" s="4"/>
      <c r="BB955" s="4"/>
      <c r="BC955" s="4"/>
      <c r="BD955" s="4"/>
      <c r="BE955" s="4"/>
      <c r="BF955" s="4"/>
      <c r="BG955" s="4"/>
      <c r="BH955" s="4"/>
      <c r="BI955" s="4"/>
      <c r="BJ955" s="4"/>
      <c r="BK955" s="4"/>
      <c r="BL955" s="4"/>
      <c r="BM955" s="4"/>
      <c r="BN955" s="4"/>
      <c r="BO955" s="4"/>
      <c r="BP955" s="4"/>
      <c r="BQ955" s="4"/>
      <c r="BR955" s="4"/>
    </row>
    <row r="956" spans="1:70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  <c r="AY956" s="4"/>
      <c r="AZ956" s="4"/>
      <c r="BA956" s="4"/>
      <c r="BB956" s="4"/>
      <c r="BC956" s="4"/>
      <c r="BD956" s="4"/>
      <c r="BE956" s="4"/>
      <c r="BF956" s="4"/>
      <c r="BG956" s="4"/>
      <c r="BH956" s="4"/>
      <c r="BI956" s="4"/>
      <c r="BJ956" s="4"/>
      <c r="BK956" s="4"/>
      <c r="BL956" s="4"/>
      <c r="BM956" s="4"/>
      <c r="BN956" s="4"/>
      <c r="BO956" s="4"/>
      <c r="BP956" s="4"/>
      <c r="BQ956" s="4"/>
      <c r="BR956" s="4"/>
    </row>
    <row r="957" spans="1:70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  <c r="AY957" s="4"/>
      <c r="AZ957" s="4"/>
      <c r="BA957" s="4"/>
      <c r="BB957" s="4"/>
      <c r="BC957" s="4"/>
      <c r="BD957" s="4"/>
      <c r="BE957" s="4"/>
      <c r="BF957" s="4"/>
      <c r="BG957" s="4"/>
      <c r="BH957" s="4"/>
      <c r="BI957" s="4"/>
      <c r="BJ957" s="4"/>
      <c r="BK957" s="4"/>
      <c r="BL957" s="4"/>
      <c r="BM957" s="4"/>
      <c r="BN957" s="4"/>
      <c r="BO957" s="4"/>
      <c r="BP957" s="4"/>
      <c r="BQ957" s="4"/>
      <c r="BR957" s="4"/>
    </row>
    <row r="958" spans="1:70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  <c r="AY958" s="4"/>
      <c r="AZ958" s="4"/>
      <c r="BA958" s="4"/>
      <c r="BB958" s="4"/>
      <c r="BC958" s="4"/>
      <c r="BD958" s="4"/>
      <c r="BE958" s="4"/>
      <c r="BF958" s="4"/>
      <c r="BG958" s="4"/>
      <c r="BH958" s="4"/>
      <c r="BI958" s="4"/>
      <c r="BJ958" s="4"/>
      <c r="BK958" s="4"/>
      <c r="BL958" s="4"/>
      <c r="BM958" s="4"/>
      <c r="BN958" s="4"/>
      <c r="BO958" s="4"/>
      <c r="BP958" s="4"/>
      <c r="BQ958" s="4"/>
      <c r="BR958" s="4"/>
    </row>
    <row r="959" spans="1:70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  <c r="AY959" s="4"/>
      <c r="AZ959" s="4"/>
      <c r="BA959" s="4"/>
      <c r="BB959" s="4"/>
      <c r="BC959" s="4"/>
      <c r="BD959" s="4"/>
      <c r="BE959" s="4"/>
      <c r="BF959" s="4"/>
      <c r="BG959" s="4"/>
      <c r="BH959" s="4"/>
      <c r="BI959" s="4"/>
      <c r="BJ959" s="4"/>
      <c r="BK959" s="4"/>
      <c r="BL959" s="4"/>
      <c r="BM959" s="4"/>
      <c r="BN959" s="4"/>
      <c r="BO959" s="4"/>
      <c r="BP959" s="4"/>
      <c r="BQ959" s="4"/>
      <c r="BR959" s="4"/>
    </row>
    <row r="960" spans="1:70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  <c r="AY960" s="4"/>
      <c r="AZ960" s="4"/>
      <c r="BA960" s="4"/>
      <c r="BB960" s="4"/>
      <c r="BC960" s="4"/>
      <c r="BD960" s="4"/>
      <c r="BE960" s="4"/>
      <c r="BF960" s="4"/>
      <c r="BG960" s="4"/>
      <c r="BH960" s="4"/>
      <c r="BI960" s="4"/>
      <c r="BJ960" s="4"/>
      <c r="BK960" s="4"/>
      <c r="BL960" s="4"/>
      <c r="BM960" s="4"/>
      <c r="BN960" s="4"/>
      <c r="BO960" s="4"/>
      <c r="BP960" s="4"/>
      <c r="BQ960" s="4"/>
      <c r="BR960" s="4"/>
    </row>
    <row r="961" spans="1:70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  <c r="AY961" s="4"/>
      <c r="AZ961" s="4"/>
      <c r="BA961" s="4"/>
      <c r="BB961" s="4"/>
      <c r="BC961" s="4"/>
      <c r="BD961" s="4"/>
      <c r="BE961" s="4"/>
      <c r="BF961" s="4"/>
      <c r="BG961" s="4"/>
      <c r="BH961" s="4"/>
      <c r="BI961" s="4"/>
      <c r="BJ961" s="4"/>
      <c r="BK961" s="4"/>
      <c r="BL961" s="4"/>
      <c r="BM961" s="4"/>
      <c r="BN961" s="4"/>
      <c r="BO961" s="4"/>
      <c r="BP961" s="4"/>
      <c r="BQ961" s="4"/>
      <c r="BR961" s="4"/>
    </row>
    <row r="962" spans="1:70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  <c r="AY962" s="4"/>
      <c r="AZ962" s="4"/>
      <c r="BA962" s="4"/>
      <c r="BB962" s="4"/>
      <c r="BC962" s="4"/>
      <c r="BD962" s="4"/>
      <c r="BE962" s="4"/>
      <c r="BF962" s="4"/>
      <c r="BG962" s="4"/>
      <c r="BH962" s="4"/>
      <c r="BI962" s="4"/>
      <c r="BJ962" s="4"/>
      <c r="BK962" s="4"/>
      <c r="BL962" s="4"/>
      <c r="BM962" s="4"/>
      <c r="BN962" s="4"/>
      <c r="BO962" s="4"/>
      <c r="BP962" s="4"/>
      <c r="BQ962" s="4"/>
      <c r="BR962" s="4"/>
    </row>
    <row r="963" spans="1:70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  <c r="AX963" s="4"/>
      <c r="AY963" s="4"/>
      <c r="AZ963" s="4"/>
      <c r="BA963" s="4"/>
      <c r="BB963" s="4"/>
      <c r="BC963" s="4"/>
      <c r="BD963" s="4"/>
      <c r="BE963" s="4"/>
      <c r="BF963" s="4"/>
      <c r="BG963" s="4"/>
      <c r="BH963" s="4"/>
      <c r="BI963" s="4"/>
      <c r="BJ963" s="4"/>
      <c r="BK963" s="4"/>
      <c r="BL963" s="4"/>
      <c r="BM963" s="4"/>
      <c r="BN963" s="4"/>
      <c r="BO963" s="4"/>
      <c r="BP963" s="4"/>
      <c r="BQ963" s="4"/>
      <c r="BR963" s="4"/>
    </row>
    <row r="964" spans="1:70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  <c r="AY964" s="4"/>
      <c r="AZ964" s="4"/>
      <c r="BA964" s="4"/>
      <c r="BB964" s="4"/>
      <c r="BC964" s="4"/>
      <c r="BD964" s="4"/>
      <c r="BE964" s="4"/>
      <c r="BF964" s="4"/>
      <c r="BG964" s="4"/>
      <c r="BH964" s="4"/>
      <c r="BI964" s="4"/>
      <c r="BJ964" s="4"/>
      <c r="BK964" s="4"/>
      <c r="BL964" s="4"/>
      <c r="BM964" s="4"/>
      <c r="BN964" s="4"/>
      <c r="BO964" s="4"/>
      <c r="BP964" s="4"/>
      <c r="BQ964" s="4"/>
      <c r="BR964" s="4"/>
    </row>
    <row r="965" spans="1:70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  <c r="AX965" s="4"/>
      <c r="AY965" s="4"/>
      <c r="AZ965" s="4"/>
      <c r="BA965" s="4"/>
      <c r="BB965" s="4"/>
      <c r="BC965" s="4"/>
      <c r="BD965" s="4"/>
      <c r="BE965" s="4"/>
      <c r="BF965" s="4"/>
      <c r="BG965" s="4"/>
      <c r="BH965" s="4"/>
      <c r="BI965" s="4"/>
      <c r="BJ965" s="4"/>
      <c r="BK965" s="4"/>
      <c r="BL965" s="4"/>
      <c r="BM965" s="4"/>
      <c r="BN965" s="4"/>
      <c r="BO965" s="4"/>
      <c r="BP965" s="4"/>
      <c r="BQ965" s="4"/>
      <c r="BR965" s="4"/>
    </row>
    <row r="966" spans="1:70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  <c r="AY966" s="4"/>
      <c r="AZ966" s="4"/>
      <c r="BA966" s="4"/>
      <c r="BB966" s="4"/>
      <c r="BC966" s="4"/>
      <c r="BD966" s="4"/>
      <c r="BE966" s="4"/>
      <c r="BF966" s="4"/>
      <c r="BG966" s="4"/>
      <c r="BH966" s="4"/>
      <c r="BI966" s="4"/>
      <c r="BJ966" s="4"/>
      <c r="BK966" s="4"/>
      <c r="BL966" s="4"/>
      <c r="BM966" s="4"/>
      <c r="BN966" s="4"/>
      <c r="BO966" s="4"/>
      <c r="BP966" s="4"/>
      <c r="BQ966" s="4"/>
      <c r="BR966" s="4"/>
    </row>
    <row r="967" spans="1:70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  <c r="AY967" s="4"/>
      <c r="AZ967" s="4"/>
      <c r="BA967" s="4"/>
      <c r="BB967" s="4"/>
      <c r="BC967" s="4"/>
      <c r="BD967" s="4"/>
      <c r="BE967" s="4"/>
      <c r="BF967" s="4"/>
      <c r="BG967" s="4"/>
      <c r="BH967" s="4"/>
      <c r="BI967" s="4"/>
      <c r="BJ967" s="4"/>
      <c r="BK967" s="4"/>
      <c r="BL967" s="4"/>
      <c r="BM967" s="4"/>
      <c r="BN967" s="4"/>
      <c r="BO967" s="4"/>
      <c r="BP967" s="4"/>
      <c r="BQ967" s="4"/>
      <c r="BR967" s="4"/>
    </row>
    <row r="968" spans="1:70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  <c r="AY968" s="4"/>
      <c r="AZ968" s="4"/>
      <c r="BA968" s="4"/>
      <c r="BB968" s="4"/>
      <c r="BC968" s="4"/>
      <c r="BD968" s="4"/>
      <c r="BE968" s="4"/>
      <c r="BF968" s="4"/>
      <c r="BG968" s="4"/>
      <c r="BH968" s="4"/>
      <c r="BI968" s="4"/>
      <c r="BJ968" s="4"/>
      <c r="BK968" s="4"/>
      <c r="BL968" s="4"/>
      <c r="BM968" s="4"/>
      <c r="BN968" s="4"/>
      <c r="BO968" s="4"/>
      <c r="BP968" s="4"/>
      <c r="BQ968" s="4"/>
      <c r="BR968" s="4"/>
    </row>
    <row r="969" spans="1:70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  <c r="AX969" s="4"/>
      <c r="AY969" s="4"/>
      <c r="AZ969" s="4"/>
      <c r="BA969" s="4"/>
      <c r="BB969" s="4"/>
      <c r="BC969" s="4"/>
      <c r="BD969" s="4"/>
      <c r="BE969" s="4"/>
      <c r="BF969" s="4"/>
      <c r="BG969" s="4"/>
      <c r="BH969" s="4"/>
      <c r="BI969" s="4"/>
      <c r="BJ969" s="4"/>
      <c r="BK969" s="4"/>
      <c r="BL969" s="4"/>
      <c r="BM969" s="4"/>
      <c r="BN969" s="4"/>
      <c r="BO969" s="4"/>
      <c r="BP969" s="4"/>
      <c r="BQ969" s="4"/>
      <c r="BR969" s="4"/>
    </row>
    <row r="970" spans="1:70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  <c r="AY970" s="4"/>
      <c r="AZ970" s="4"/>
      <c r="BA970" s="4"/>
      <c r="BB970" s="4"/>
      <c r="BC970" s="4"/>
      <c r="BD970" s="4"/>
      <c r="BE970" s="4"/>
      <c r="BF970" s="4"/>
      <c r="BG970" s="4"/>
      <c r="BH970" s="4"/>
      <c r="BI970" s="4"/>
      <c r="BJ970" s="4"/>
      <c r="BK970" s="4"/>
      <c r="BL970" s="4"/>
      <c r="BM970" s="4"/>
      <c r="BN970" s="4"/>
      <c r="BO970" s="4"/>
      <c r="BP970" s="4"/>
      <c r="BQ970" s="4"/>
      <c r="BR970" s="4"/>
    </row>
    <row r="971" spans="1:70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  <c r="AY971" s="4"/>
      <c r="AZ971" s="4"/>
      <c r="BA971" s="4"/>
      <c r="BB971" s="4"/>
      <c r="BC971" s="4"/>
      <c r="BD971" s="4"/>
      <c r="BE971" s="4"/>
      <c r="BF971" s="4"/>
      <c r="BG971" s="4"/>
      <c r="BH971" s="4"/>
      <c r="BI971" s="4"/>
      <c r="BJ971" s="4"/>
      <c r="BK971" s="4"/>
      <c r="BL971" s="4"/>
      <c r="BM971" s="4"/>
      <c r="BN971" s="4"/>
      <c r="BO971" s="4"/>
      <c r="BP971" s="4"/>
      <c r="BQ971" s="4"/>
      <c r="BR971" s="4"/>
    </row>
    <row r="972" spans="1:70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  <c r="AY972" s="4"/>
      <c r="AZ972" s="4"/>
      <c r="BA972" s="4"/>
      <c r="BB972" s="4"/>
      <c r="BC972" s="4"/>
      <c r="BD972" s="4"/>
      <c r="BE972" s="4"/>
      <c r="BF972" s="4"/>
      <c r="BG972" s="4"/>
      <c r="BH972" s="4"/>
      <c r="BI972" s="4"/>
      <c r="BJ972" s="4"/>
      <c r="BK972" s="4"/>
      <c r="BL972" s="4"/>
      <c r="BM972" s="4"/>
      <c r="BN972" s="4"/>
      <c r="BO972" s="4"/>
      <c r="BP972" s="4"/>
      <c r="BQ972" s="4"/>
      <c r="BR972" s="4"/>
    </row>
    <row r="973" spans="1:70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  <c r="AX973" s="4"/>
      <c r="AY973" s="4"/>
      <c r="AZ973" s="4"/>
      <c r="BA973" s="4"/>
      <c r="BB973" s="4"/>
      <c r="BC973" s="4"/>
      <c r="BD973" s="4"/>
      <c r="BE973" s="4"/>
      <c r="BF973" s="4"/>
      <c r="BG973" s="4"/>
      <c r="BH973" s="4"/>
      <c r="BI973" s="4"/>
      <c r="BJ973" s="4"/>
      <c r="BK973" s="4"/>
      <c r="BL973" s="4"/>
      <c r="BM973" s="4"/>
      <c r="BN973" s="4"/>
      <c r="BO973" s="4"/>
      <c r="BP973" s="4"/>
      <c r="BQ973" s="4"/>
      <c r="BR973" s="4"/>
    </row>
    <row r="974" spans="1:70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  <c r="AX974" s="4"/>
      <c r="AY974" s="4"/>
      <c r="AZ974" s="4"/>
      <c r="BA974" s="4"/>
      <c r="BB974" s="4"/>
      <c r="BC974" s="4"/>
      <c r="BD974" s="4"/>
      <c r="BE974" s="4"/>
      <c r="BF974" s="4"/>
      <c r="BG974" s="4"/>
      <c r="BH974" s="4"/>
      <c r="BI974" s="4"/>
      <c r="BJ974" s="4"/>
      <c r="BK974" s="4"/>
      <c r="BL974" s="4"/>
      <c r="BM974" s="4"/>
      <c r="BN974" s="4"/>
      <c r="BO974" s="4"/>
      <c r="BP974" s="4"/>
      <c r="BQ974" s="4"/>
      <c r="BR974" s="4"/>
    </row>
    <row r="975" spans="1:70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  <c r="AY975" s="4"/>
      <c r="AZ975" s="4"/>
      <c r="BA975" s="4"/>
      <c r="BB975" s="4"/>
      <c r="BC975" s="4"/>
      <c r="BD975" s="4"/>
      <c r="BE975" s="4"/>
      <c r="BF975" s="4"/>
      <c r="BG975" s="4"/>
      <c r="BH975" s="4"/>
      <c r="BI975" s="4"/>
      <c r="BJ975" s="4"/>
      <c r="BK975" s="4"/>
      <c r="BL975" s="4"/>
      <c r="BM975" s="4"/>
      <c r="BN975" s="4"/>
      <c r="BO975" s="4"/>
      <c r="BP975" s="4"/>
      <c r="BQ975" s="4"/>
      <c r="BR975" s="4"/>
    </row>
    <row r="976" spans="1:70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  <c r="AX976" s="4"/>
      <c r="AY976" s="4"/>
      <c r="AZ976" s="4"/>
      <c r="BA976" s="4"/>
      <c r="BB976" s="4"/>
      <c r="BC976" s="4"/>
      <c r="BD976" s="4"/>
      <c r="BE976" s="4"/>
      <c r="BF976" s="4"/>
      <c r="BG976" s="4"/>
      <c r="BH976" s="4"/>
      <c r="BI976" s="4"/>
      <c r="BJ976" s="4"/>
      <c r="BK976" s="4"/>
      <c r="BL976" s="4"/>
      <c r="BM976" s="4"/>
      <c r="BN976" s="4"/>
      <c r="BO976" s="4"/>
      <c r="BP976" s="4"/>
      <c r="BQ976" s="4"/>
      <c r="BR976" s="4"/>
    </row>
    <row r="977" spans="1:70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  <c r="AX977" s="4"/>
      <c r="AY977" s="4"/>
      <c r="AZ977" s="4"/>
      <c r="BA977" s="4"/>
      <c r="BB977" s="4"/>
      <c r="BC977" s="4"/>
      <c r="BD977" s="4"/>
      <c r="BE977" s="4"/>
      <c r="BF977" s="4"/>
      <c r="BG977" s="4"/>
      <c r="BH977" s="4"/>
      <c r="BI977" s="4"/>
      <c r="BJ977" s="4"/>
      <c r="BK977" s="4"/>
      <c r="BL977" s="4"/>
      <c r="BM977" s="4"/>
      <c r="BN977" s="4"/>
      <c r="BO977" s="4"/>
      <c r="BP977" s="4"/>
      <c r="BQ977" s="4"/>
      <c r="BR977" s="4"/>
    </row>
    <row r="978" spans="1:70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  <c r="AX978" s="4"/>
      <c r="AY978" s="4"/>
      <c r="AZ978" s="4"/>
      <c r="BA978" s="4"/>
      <c r="BB978" s="4"/>
      <c r="BC978" s="4"/>
      <c r="BD978" s="4"/>
      <c r="BE978" s="4"/>
      <c r="BF978" s="4"/>
      <c r="BG978" s="4"/>
      <c r="BH978" s="4"/>
      <c r="BI978" s="4"/>
      <c r="BJ978" s="4"/>
      <c r="BK978" s="4"/>
      <c r="BL978" s="4"/>
      <c r="BM978" s="4"/>
      <c r="BN978" s="4"/>
      <c r="BO978" s="4"/>
      <c r="BP978" s="4"/>
      <c r="BQ978" s="4"/>
      <c r="BR978" s="4"/>
    </row>
    <row r="979" spans="1:70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  <c r="AY979" s="4"/>
      <c r="AZ979" s="4"/>
      <c r="BA979" s="4"/>
      <c r="BB979" s="4"/>
      <c r="BC979" s="4"/>
      <c r="BD979" s="4"/>
      <c r="BE979" s="4"/>
      <c r="BF979" s="4"/>
      <c r="BG979" s="4"/>
      <c r="BH979" s="4"/>
      <c r="BI979" s="4"/>
      <c r="BJ979" s="4"/>
      <c r="BK979" s="4"/>
      <c r="BL979" s="4"/>
      <c r="BM979" s="4"/>
      <c r="BN979" s="4"/>
      <c r="BO979" s="4"/>
      <c r="BP979" s="4"/>
      <c r="BQ979" s="4"/>
      <c r="BR979" s="4"/>
    </row>
    <row r="980" spans="1:70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  <c r="AY980" s="4"/>
      <c r="AZ980" s="4"/>
      <c r="BA980" s="4"/>
      <c r="BB980" s="4"/>
      <c r="BC980" s="4"/>
      <c r="BD980" s="4"/>
      <c r="BE980" s="4"/>
      <c r="BF980" s="4"/>
      <c r="BG980" s="4"/>
      <c r="BH980" s="4"/>
      <c r="BI980" s="4"/>
      <c r="BJ980" s="4"/>
      <c r="BK980" s="4"/>
      <c r="BL980" s="4"/>
      <c r="BM980" s="4"/>
      <c r="BN980" s="4"/>
      <c r="BO980" s="4"/>
      <c r="BP980" s="4"/>
      <c r="BQ980" s="4"/>
      <c r="BR980" s="4"/>
    </row>
    <row r="981" spans="1:70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  <c r="AY981" s="4"/>
      <c r="AZ981" s="4"/>
      <c r="BA981" s="4"/>
      <c r="BB981" s="4"/>
      <c r="BC981" s="4"/>
      <c r="BD981" s="4"/>
      <c r="BE981" s="4"/>
      <c r="BF981" s="4"/>
      <c r="BG981" s="4"/>
      <c r="BH981" s="4"/>
      <c r="BI981" s="4"/>
      <c r="BJ981" s="4"/>
      <c r="BK981" s="4"/>
      <c r="BL981" s="4"/>
      <c r="BM981" s="4"/>
      <c r="BN981" s="4"/>
      <c r="BO981" s="4"/>
      <c r="BP981" s="4"/>
      <c r="BQ981" s="4"/>
      <c r="BR981" s="4"/>
    </row>
    <row r="982" spans="1:70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  <c r="AY982" s="4"/>
      <c r="AZ982" s="4"/>
      <c r="BA982" s="4"/>
      <c r="BB982" s="4"/>
      <c r="BC982" s="4"/>
      <c r="BD982" s="4"/>
      <c r="BE982" s="4"/>
      <c r="BF982" s="4"/>
      <c r="BG982" s="4"/>
      <c r="BH982" s="4"/>
      <c r="BI982" s="4"/>
      <c r="BJ982" s="4"/>
      <c r="BK982" s="4"/>
      <c r="BL982" s="4"/>
      <c r="BM982" s="4"/>
      <c r="BN982" s="4"/>
      <c r="BO982" s="4"/>
      <c r="BP982" s="4"/>
      <c r="BQ982" s="4"/>
      <c r="BR982" s="4"/>
    </row>
    <row r="983" spans="1:70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  <c r="AY983" s="4"/>
      <c r="AZ983" s="4"/>
      <c r="BA983" s="4"/>
      <c r="BB983" s="4"/>
      <c r="BC983" s="4"/>
      <c r="BD983" s="4"/>
      <c r="BE983" s="4"/>
      <c r="BF983" s="4"/>
      <c r="BG983" s="4"/>
      <c r="BH983" s="4"/>
      <c r="BI983" s="4"/>
      <c r="BJ983" s="4"/>
      <c r="BK983" s="4"/>
      <c r="BL983" s="4"/>
      <c r="BM983" s="4"/>
      <c r="BN983" s="4"/>
      <c r="BO983" s="4"/>
      <c r="BP983" s="4"/>
      <c r="BQ983" s="4"/>
      <c r="BR983" s="4"/>
    </row>
    <row r="984" spans="1:70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  <c r="AY984" s="4"/>
      <c r="AZ984" s="4"/>
      <c r="BA984" s="4"/>
      <c r="BB984" s="4"/>
      <c r="BC984" s="4"/>
      <c r="BD984" s="4"/>
      <c r="BE984" s="4"/>
      <c r="BF984" s="4"/>
      <c r="BG984" s="4"/>
      <c r="BH984" s="4"/>
      <c r="BI984" s="4"/>
      <c r="BJ984" s="4"/>
      <c r="BK984" s="4"/>
      <c r="BL984" s="4"/>
      <c r="BM984" s="4"/>
      <c r="BN984" s="4"/>
      <c r="BO984" s="4"/>
      <c r="BP984" s="4"/>
      <c r="BQ984" s="4"/>
      <c r="BR984" s="4"/>
    </row>
    <row r="985" spans="1:70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  <c r="AY985" s="4"/>
      <c r="AZ985" s="4"/>
      <c r="BA985" s="4"/>
      <c r="BB985" s="4"/>
      <c r="BC985" s="4"/>
      <c r="BD985" s="4"/>
      <c r="BE985" s="4"/>
      <c r="BF985" s="4"/>
      <c r="BG985" s="4"/>
      <c r="BH985" s="4"/>
      <c r="BI985" s="4"/>
      <c r="BJ985" s="4"/>
      <c r="BK985" s="4"/>
      <c r="BL985" s="4"/>
      <c r="BM985" s="4"/>
      <c r="BN985" s="4"/>
      <c r="BO985" s="4"/>
      <c r="BP985" s="4"/>
      <c r="BQ985" s="4"/>
      <c r="BR985" s="4"/>
    </row>
    <row r="986" spans="1:70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  <c r="AY986" s="4"/>
      <c r="AZ986" s="4"/>
      <c r="BA986" s="4"/>
      <c r="BB986" s="4"/>
      <c r="BC986" s="4"/>
      <c r="BD986" s="4"/>
      <c r="BE986" s="4"/>
      <c r="BF986" s="4"/>
      <c r="BG986" s="4"/>
      <c r="BH986" s="4"/>
      <c r="BI986" s="4"/>
      <c r="BJ986" s="4"/>
      <c r="BK986" s="4"/>
      <c r="BL986" s="4"/>
      <c r="BM986" s="4"/>
      <c r="BN986" s="4"/>
      <c r="BO986" s="4"/>
      <c r="BP986" s="4"/>
      <c r="BQ986" s="4"/>
      <c r="BR986" s="4"/>
    </row>
    <row r="987" spans="1:70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  <c r="AY987" s="4"/>
      <c r="AZ987" s="4"/>
      <c r="BA987" s="4"/>
      <c r="BB987" s="4"/>
      <c r="BC987" s="4"/>
      <c r="BD987" s="4"/>
      <c r="BE987" s="4"/>
      <c r="BF987" s="4"/>
      <c r="BG987" s="4"/>
      <c r="BH987" s="4"/>
      <c r="BI987" s="4"/>
      <c r="BJ987" s="4"/>
      <c r="BK987" s="4"/>
      <c r="BL987" s="4"/>
      <c r="BM987" s="4"/>
      <c r="BN987" s="4"/>
      <c r="BO987" s="4"/>
      <c r="BP987" s="4"/>
      <c r="BQ987" s="4"/>
      <c r="BR987" s="4"/>
    </row>
    <row r="988" spans="1:70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/>
      <c r="AW988" s="4"/>
      <c r="AX988" s="4"/>
      <c r="AY988" s="4"/>
      <c r="AZ988" s="4"/>
      <c r="BA988" s="4"/>
      <c r="BB988" s="4"/>
      <c r="BC988" s="4"/>
      <c r="BD988" s="4"/>
      <c r="BE988" s="4"/>
      <c r="BF988" s="4"/>
      <c r="BG988" s="4"/>
      <c r="BH988" s="4"/>
      <c r="BI988" s="4"/>
      <c r="BJ988" s="4"/>
      <c r="BK988" s="4"/>
      <c r="BL988" s="4"/>
      <c r="BM988" s="4"/>
      <c r="BN988" s="4"/>
      <c r="BO988" s="4"/>
      <c r="BP988" s="4"/>
      <c r="BQ988" s="4"/>
      <c r="BR988" s="4"/>
    </row>
    <row r="989" spans="1:70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  <c r="AY989" s="4"/>
      <c r="AZ989" s="4"/>
      <c r="BA989" s="4"/>
      <c r="BB989" s="4"/>
      <c r="BC989" s="4"/>
      <c r="BD989" s="4"/>
      <c r="BE989" s="4"/>
      <c r="BF989" s="4"/>
      <c r="BG989" s="4"/>
      <c r="BH989" s="4"/>
      <c r="BI989" s="4"/>
      <c r="BJ989" s="4"/>
      <c r="BK989" s="4"/>
      <c r="BL989" s="4"/>
      <c r="BM989" s="4"/>
      <c r="BN989" s="4"/>
      <c r="BO989" s="4"/>
      <c r="BP989" s="4"/>
      <c r="BQ989" s="4"/>
      <c r="BR989" s="4"/>
    </row>
    <row r="990" spans="1:70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/>
      <c r="AW990" s="4"/>
      <c r="AX990" s="4"/>
      <c r="AY990" s="4"/>
      <c r="AZ990" s="4"/>
      <c r="BA990" s="4"/>
      <c r="BB990" s="4"/>
      <c r="BC990" s="4"/>
      <c r="BD990" s="4"/>
      <c r="BE990" s="4"/>
      <c r="BF990" s="4"/>
      <c r="BG990" s="4"/>
      <c r="BH990" s="4"/>
      <c r="BI990" s="4"/>
      <c r="BJ990" s="4"/>
      <c r="BK990" s="4"/>
      <c r="BL990" s="4"/>
      <c r="BM990" s="4"/>
      <c r="BN990" s="4"/>
      <c r="BO990" s="4"/>
      <c r="BP990" s="4"/>
      <c r="BQ990" s="4"/>
      <c r="BR990" s="4"/>
    </row>
    <row r="991" spans="1:70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  <c r="AX991" s="4"/>
      <c r="AY991" s="4"/>
      <c r="AZ991" s="4"/>
      <c r="BA991" s="4"/>
      <c r="BB991" s="4"/>
      <c r="BC991" s="4"/>
      <c r="BD991" s="4"/>
      <c r="BE991" s="4"/>
      <c r="BF991" s="4"/>
      <c r="BG991" s="4"/>
      <c r="BH991" s="4"/>
      <c r="BI991" s="4"/>
      <c r="BJ991" s="4"/>
      <c r="BK991" s="4"/>
      <c r="BL991" s="4"/>
      <c r="BM991" s="4"/>
      <c r="BN991" s="4"/>
      <c r="BO991" s="4"/>
      <c r="BP991" s="4"/>
      <c r="BQ991" s="4"/>
      <c r="BR991" s="4"/>
    </row>
    <row r="992" spans="1:70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  <c r="AV992" s="4"/>
      <c r="AW992" s="4"/>
      <c r="AX992" s="4"/>
      <c r="AY992" s="4"/>
      <c r="AZ992" s="4"/>
      <c r="BA992" s="4"/>
      <c r="BB992" s="4"/>
      <c r="BC992" s="4"/>
      <c r="BD992" s="4"/>
      <c r="BE992" s="4"/>
      <c r="BF992" s="4"/>
      <c r="BG992" s="4"/>
      <c r="BH992" s="4"/>
      <c r="BI992" s="4"/>
      <c r="BJ992" s="4"/>
      <c r="BK992" s="4"/>
      <c r="BL992" s="4"/>
      <c r="BM992" s="4"/>
      <c r="BN992" s="4"/>
      <c r="BO992" s="4"/>
      <c r="BP992" s="4"/>
      <c r="BQ992" s="4"/>
      <c r="BR992" s="4"/>
    </row>
    <row r="993" spans="1:70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  <c r="AY993" s="4"/>
      <c r="AZ993" s="4"/>
      <c r="BA993" s="4"/>
      <c r="BB993" s="4"/>
      <c r="BC993" s="4"/>
      <c r="BD993" s="4"/>
      <c r="BE993" s="4"/>
      <c r="BF993" s="4"/>
      <c r="BG993" s="4"/>
      <c r="BH993" s="4"/>
      <c r="BI993" s="4"/>
      <c r="BJ993" s="4"/>
      <c r="BK993" s="4"/>
      <c r="BL993" s="4"/>
      <c r="BM993" s="4"/>
      <c r="BN993" s="4"/>
      <c r="BO993" s="4"/>
      <c r="BP993" s="4"/>
      <c r="BQ993" s="4"/>
      <c r="BR993" s="4"/>
    </row>
    <row r="994" spans="1:70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  <c r="AX994" s="4"/>
      <c r="AY994" s="4"/>
      <c r="AZ994" s="4"/>
      <c r="BA994" s="4"/>
      <c r="BB994" s="4"/>
      <c r="BC994" s="4"/>
      <c r="BD994" s="4"/>
      <c r="BE994" s="4"/>
      <c r="BF994" s="4"/>
      <c r="BG994" s="4"/>
      <c r="BH994" s="4"/>
      <c r="BI994" s="4"/>
      <c r="BJ994" s="4"/>
      <c r="BK994" s="4"/>
      <c r="BL994" s="4"/>
      <c r="BM994" s="4"/>
      <c r="BN994" s="4"/>
      <c r="BO994" s="4"/>
      <c r="BP994" s="4"/>
      <c r="BQ994" s="4"/>
      <c r="BR994" s="4"/>
    </row>
    <row r="995" spans="1:70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/>
      <c r="AW995" s="4"/>
      <c r="AX995" s="4"/>
      <c r="AY995" s="4"/>
      <c r="AZ995" s="4"/>
      <c r="BA995" s="4"/>
      <c r="BB995" s="4"/>
      <c r="BC995" s="4"/>
      <c r="BD995" s="4"/>
      <c r="BE995" s="4"/>
      <c r="BF995" s="4"/>
      <c r="BG995" s="4"/>
      <c r="BH995" s="4"/>
      <c r="BI995" s="4"/>
      <c r="BJ995" s="4"/>
      <c r="BK995" s="4"/>
      <c r="BL995" s="4"/>
      <c r="BM995" s="4"/>
      <c r="BN995" s="4"/>
      <c r="BO995" s="4"/>
      <c r="BP995" s="4"/>
      <c r="BQ995" s="4"/>
      <c r="BR995" s="4"/>
    </row>
    <row r="996" spans="1:70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  <c r="AX996" s="4"/>
      <c r="AY996" s="4"/>
      <c r="AZ996" s="4"/>
      <c r="BA996" s="4"/>
      <c r="BB996" s="4"/>
      <c r="BC996" s="4"/>
      <c r="BD996" s="4"/>
      <c r="BE996" s="4"/>
      <c r="BF996" s="4"/>
      <c r="BG996" s="4"/>
      <c r="BH996" s="4"/>
      <c r="BI996" s="4"/>
      <c r="BJ996" s="4"/>
      <c r="BK996" s="4"/>
      <c r="BL996" s="4"/>
      <c r="BM996" s="4"/>
      <c r="BN996" s="4"/>
      <c r="BO996" s="4"/>
      <c r="BP996" s="4"/>
      <c r="BQ996" s="4"/>
      <c r="BR996" s="4"/>
    </row>
    <row r="997" spans="1:70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4"/>
      <c r="AU997" s="4"/>
      <c r="AV997" s="4"/>
      <c r="AW997" s="4"/>
      <c r="AX997" s="4"/>
      <c r="AY997" s="4"/>
      <c r="AZ997" s="4"/>
      <c r="BA997" s="4"/>
      <c r="BB997" s="4"/>
      <c r="BC997" s="4"/>
      <c r="BD997" s="4"/>
      <c r="BE997" s="4"/>
      <c r="BF997" s="4"/>
      <c r="BG997" s="4"/>
      <c r="BH997" s="4"/>
      <c r="BI997" s="4"/>
      <c r="BJ997" s="4"/>
      <c r="BK997" s="4"/>
      <c r="BL997" s="4"/>
      <c r="BM997" s="4"/>
      <c r="BN997" s="4"/>
      <c r="BO997" s="4"/>
      <c r="BP997" s="4"/>
      <c r="BQ997" s="4"/>
      <c r="BR997" s="4"/>
    </row>
    <row r="998" spans="1:70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  <c r="AX998" s="4"/>
      <c r="AY998" s="4"/>
      <c r="AZ998" s="4"/>
      <c r="BA998" s="4"/>
      <c r="BB998" s="4"/>
      <c r="BC998" s="4"/>
      <c r="BD998" s="4"/>
      <c r="BE998" s="4"/>
      <c r="BF998" s="4"/>
      <c r="BG998" s="4"/>
      <c r="BH998" s="4"/>
      <c r="BI998" s="4"/>
      <c r="BJ998" s="4"/>
      <c r="BK998" s="4"/>
      <c r="BL998" s="4"/>
      <c r="BM998" s="4"/>
      <c r="BN998" s="4"/>
      <c r="BO998" s="4"/>
      <c r="BP998" s="4"/>
      <c r="BQ998" s="4"/>
      <c r="BR998" s="4"/>
    </row>
    <row r="999" spans="1:70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  <c r="AT999" s="4"/>
      <c r="AU999" s="4"/>
      <c r="AV999" s="4"/>
      <c r="AW999" s="4"/>
      <c r="AX999" s="4"/>
      <c r="AY999" s="4"/>
      <c r="AZ999" s="4"/>
      <c r="BA999" s="4"/>
      <c r="BB999" s="4"/>
      <c r="BC999" s="4"/>
      <c r="BD999" s="4"/>
      <c r="BE999" s="4"/>
      <c r="BF999" s="4"/>
      <c r="BG999" s="4"/>
      <c r="BH999" s="4"/>
      <c r="BI999" s="4"/>
      <c r="BJ999" s="4"/>
      <c r="BK999" s="4"/>
      <c r="BL999" s="4"/>
      <c r="BM999" s="4"/>
      <c r="BN999" s="4"/>
      <c r="BO999" s="4"/>
      <c r="BP999" s="4"/>
      <c r="BQ999" s="4"/>
      <c r="BR999" s="4"/>
    </row>
    <row r="1000" spans="1:70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  <c r="AX1000" s="4"/>
      <c r="AY1000" s="4"/>
      <c r="AZ1000" s="4"/>
      <c r="BA1000" s="4"/>
      <c r="BB1000" s="4"/>
      <c r="BC1000" s="4"/>
      <c r="BD1000" s="4"/>
      <c r="BE1000" s="4"/>
      <c r="BF1000" s="4"/>
      <c r="BG1000" s="4"/>
      <c r="BH1000" s="4"/>
      <c r="BI1000" s="4"/>
      <c r="BJ1000" s="4"/>
      <c r="BK1000" s="4"/>
      <c r="BL1000" s="4"/>
      <c r="BM1000" s="4"/>
      <c r="BN1000" s="4"/>
      <c r="BO1000" s="4"/>
      <c r="BP1000" s="4"/>
      <c r="BQ1000" s="4"/>
      <c r="BR1000" s="4"/>
    </row>
  </sheetData>
  <mergeCells count="758">
    <mergeCell ref="BI43:BJ43"/>
    <mergeCell ref="BK43:BL43"/>
    <mergeCell ref="W42:X42"/>
    <mergeCell ref="Z42:AA42"/>
    <mergeCell ref="AQ43:AR43"/>
    <mergeCell ref="AS43:AT43"/>
    <mergeCell ref="AJ43:AK43"/>
    <mergeCell ref="C42:N42"/>
    <mergeCell ref="O42:P42"/>
    <mergeCell ref="Q42:R42"/>
    <mergeCell ref="S42:T42"/>
    <mergeCell ref="O43:P43"/>
    <mergeCell ref="Q43:R43"/>
    <mergeCell ref="S43:T43"/>
    <mergeCell ref="AV44:AW44"/>
    <mergeCell ref="AX44:AY44"/>
    <mergeCell ref="BQ42:BR42"/>
    <mergeCell ref="AQ42:AR42"/>
    <mergeCell ref="AS42:AT42"/>
    <mergeCell ref="AV42:AW42"/>
    <mergeCell ref="AX42:AY42"/>
    <mergeCell ref="AZ42:BA42"/>
    <mergeCell ref="BF42:BG42"/>
    <mergeCell ref="BQ43:BR43"/>
    <mergeCell ref="BO43:BP43"/>
    <mergeCell ref="BK42:BL42"/>
    <mergeCell ref="BM42:BN42"/>
    <mergeCell ref="BO42:BP42"/>
    <mergeCell ref="BO44:BP44"/>
    <mergeCell ref="BQ44:BR44"/>
    <mergeCell ref="BK44:BL44"/>
    <mergeCell ref="BM44:BN44"/>
    <mergeCell ref="AM44:AN44"/>
    <mergeCell ref="AO44:AP44"/>
    <mergeCell ref="AM42:AN42"/>
    <mergeCell ref="AO42:AP42"/>
    <mergeCell ref="AO43:AP43"/>
    <mergeCell ref="BM43:BN43"/>
    <mergeCell ref="BF44:BG44"/>
    <mergeCell ref="AV43:AW43"/>
    <mergeCell ref="AX43:AY43"/>
    <mergeCell ref="AQ44:AR44"/>
    <mergeCell ref="C44:N44"/>
    <mergeCell ref="O44:P44"/>
    <mergeCell ref="Q44:R44"/>
    <mergeCell ref="S44:T44"/>
    <mergeCell ref="AZ44:BA44"/>
    <mergeCell ref="BB44:BC44"/>
    <mergeCell ref="AH44:AI44"/>
    <mergeCell ref="U44:V44"/>
    <mergeCell ref="W44:X44"/>
    <mergeCell ref="Z44:AA44"/>
    <mergeCell ref="AH43:AI43"/>
    <mergeCell ref="AB42:AC42"/>
    <mergeCell ref="AD42:AE42"/>
    <mergeCell ref="C41:N41"/>
    <mergeCell ref="O41:P41"/>
    <mergeCell ref="Q41:R41"/>
    <mergeCell ref="S41:T41"/>
    <mergeCell ref="U43:V43"/>
    <mergeCell ref="W43:X43"/>
    <mergeCell ref="Z43:AA43"/>
    <mergeCell ref="AB44:AC44"/>
    <mergeCell ref="AD44:AE44"/>
    <mergeCell ref="AF44:AG44"/>
    <mergeCell ref="U42:V42"/>
    <mergeCell ref="AB43:AC43"/>
    <mergeCell ref="AD43:AE43"/>
    <mergeCell ref="AF43:AG43"/>
    <mergeCell ref="BQ40:BR40"/>
    <mergeCell ref="BO41:BP41"/>
    <mergeCell ref="BQ41:BR41"/>
    <mergeCell ref="BM41:BN41"/>
    <mergeCell ref="AD40:AE40"/>
    <mergeCell ref="AM40:AN40"/>
    <mergeCell ref="AO40:AP40"/>
    <mergeCell ref="AH40:AI40"/>
    <mergeCell ref="AJ41:AK41"/>
    <mergeCell ref="AF40:AG40"/>
    <mergeCell ref="BI40:BJ40"/>
    <mergeCell ref="BK41:BL41"/>
    <mergeCell ref="AV41:AW41"/>
    <mergeCell ref="AX41:AY41"/>
    <mergeCell ref="AZ41:BA41"/>
    <mergeCell ref="BB41:BC41"/>
    <mergeCell ref="BF40:BG40"/>
    <mergeCell ref="AZ40:BA40"/>
    <mergeCell ref="BB40:BC40"/>
    <mergeCell ref="BD40:BE40"/>
    <mergeCell ref="C40:N40"/>
    <mergeCell ref="O40:P40"/>
    <mergeCell ref="Q40:R40"/>
    <mergeCell ref="S40:T40"/>
    <mergeCell ref="AS41:AT41"/>
    <mergeCell ref="AM43:AN43"/>
    <mergeCell ref="AF42:AG42"/>
    <mergeCell ref="AH42:AI42"/>
    <mergeCell ref="AJ42:AK42"/>
    <mergeCell ref="C43:N43"/>
    <mergeCell ref="BO56:BP56"/>
    <mergeCell ref="AZ43:BA43"/>
    <mergeCell ref="BB43:BC43"/>
    <mergeCell ref="BD43:BE43"/>
    <mergeCell ref="BM57:BN57"/>
    <mergeCell ref="BK56:BL56"/>
    <mergeCell ref="BM56:BN56"/>
    <mergeCell ref="BI54:BJ54"/>
    <mergeCell ref="BO54:BP54"/>
    <mergeCell ref="BD44:BE44"/>
    <mergeCell ref="AS40:AT40"/>
    <mergeCell ref="BM40:BN40"/>
    <mergeCell ref="BO40:BP40"/>
    <mergeCell ref="U40:V40"/>
    <mergeCell ref="W40:X40"/>
    <mergeCell ref="Z40:AA40"/>
    <mergeCell ref="AQ40:AR40"/>
    <mergeCell ref="AJ40:AK40"/>
    <mergeCell ref="AV40:AW40"/>
    <mergeCell ref="AX40:AY40"/>
    <mergeCell ref="AS61:AT61"/>
    <mergeCell ref="AQ58:AR58"/>
    <mergeCell ref="AM60:AN60"/>
    <mergeCell ref="AO60:AP60"/>
    <mergeCell ref="AQ60:AR60"/>
    <mergeCell ref="AM58:AN58"/>
    <mergeCell ref="AO58:AP58"/>
    <mergeCell ref="AV57:AW57"/>
    <mergeCell ref="C57:N57"/>
    <mergeCell ref="O57:P57"/>
    <mergeCell ref="Q57:R57"/>
    <mergeCell ref="S57:T57"/>
    <mergeCell ref="BQ57:BR57"/>
    <mergeCell ref="BB57:BC57"/>
    <mergeCell ref="BD57:BE57"/>
    <mergeCell ref="BO57:BP57"/>
    <mergeCell ref="U57:V57"/>
    <mergeCell ref="W57:X57"/>
    <mergeCell ref="Z57:AA57"/>
    <mergeCell ref="AS57:AT57"/>
    <mergeCell ref="AJ57:AK57"/>
    <mergeCell ref="AZ57:BA57"/>
    <mergeCell ref="AB57:AC57"/>
    <mergeCell ref="AD57:AE57"/>
    <mergeCell ref="AF57:AG57"/>
    <mergeCell ref="AH57:AI57"/>
    <mergeCell ref="AX58:AY58"/>
    <mergeCell ref="AS58:AT58"/>
    <mergeCell ref="BQ56:BR56"/>
    <mergeCell ref="AQ56:AR56"/>
    <mergeCell ref="AO57:AP57"/>
    <mergeCell ref="AQ57:AR57"/>
    <mergeCell ref="BI56:BJ56"/>
    <mergeCell ref="AX57:AY57"/>
    <mergeCell ref="BF57:BG57"/>
    <mergeCell ref="AO56:AP56"/>
    <mergeCell ref="BI61:BJ61"/>
    <mergeCell ref="BA62:BL62"/>
    <mergeCell ref="BA63:BJ63"/>
    <mergeCell ref="BK63:BQ63"/>
    <mergeCell ref="AM56:AN56"/>
    <mergeCell ref="BO58:BP58"/>
    <mergeCell ref="BQ58:BR58"/>
    <mergeCell ref="BI57:BJ57"/>
    <mergeCell ref="BK57:BL57"/>
    <mergeCell ref="AV58:AW58"/>
    <mergeCell ref="AH61:AI61"/>
    <mergeCell ref="BK61:BL61"/>
    <mergeCell ref="BM61:BN61"/>
    <mergeCell ref="BO61:BP61"/>
    <mergeCell ref="BQ61:BR61"/>
    <mergeCell ref="U61:V61"/>
    <mergeCell ref="AF61:AG61"/>
    <mergeCell ref="Z61:AA61"/>
    <mergeCell ref="AQ61:AR61"/>
    <mergeCell ref="BF61:BG61"/>
    <mergeCell ref="C58:N58"/>
    <mergeCell ref="C60:N60"/>
    <mergeCell ref="BO60:BP60"/>
    <mergeCell ref="BQ60:BR60"/>
    <mergeCell ref="AS60:AT60"/>
    <mergeCell ref="AV60:AW60"/>
    <mergeCell ref="O60:P60"/>
    <mergeCell ref="Z60:AA60"/>
    <mergeCell ref="O58:P58"/>
    <mergeCell ref="Q58:R58"/>
    <mergeCell ref="AH64:AK64"/>
    <mergeCell ref="AL64:AP64"/>
    <mergeCell ref="BA65:BJ65"/>
    <mergeCell ref="C61:N61"/>
    <mergeCell ref="O61:P61"/>
    <mergeCell ref="Q61:R61"/>
    <mergeCell ref="S61:T61"/>
    <mergeCell ref="AX61:AY61"/>
    <mergeCell ref="AZ61:BA61"/>
    <mergeCell ref="AH65:AK65"/>
    <mergeCell ref="AL65:AP65"/>
    <mergeCell ref="AH63:AK63"/>
    <mergeCell ref="BK65:BQ65"/>
    <mergeCell ref="BA64:BJ64"/>
    <mergeCell ref="BK64:BQ64"/>
    <mergeCell ref="AJ61:AK61"/>
    <mergeCell ref="AM61:AN61"/>
    <mergeCell ref="AO61:AP61"/>
    <mergeCell ref="AV61:AW61"/>
    <mergeCell ref="AL63:AP63"/>
    <mergeCell ref="BB61:BC61"/>
    <mergeCell ref="BD61:BE61"/>
    <mergeCell ref="B67:U67"/>
    <mergeCell ref="AQ63:AY63"/>
    <mergeCell ref="AQ64:AY64"/>
    <mergeCell ref="AQ65:AY65"/>
    <mergeCell ref="H63:AG63"/>
    <mergeCell ref="H64:AG64"/>
    <mergeCell ref="H65:AG65"/>
    <mergeCell ref="AD67:BP67"/>
    <mergeCell ref="S58:T58"/>
    <mergeCell ref="U58:V58"/>
    <mergeCell ref="Q60:R60"/>
    <mergeCell ref="S60:T60"/>
    <mergeCell ref="U60:V60"/>
    <mergeCell ref="W62:AJ62"/>
    <mergeCell ref="W61:X61"/>
    <mergeCell ref="AB61:AC61"/>
    <mergeCell ref="AD61:AE61"/>
    <mergeCell ref="A59:BR59"/>
    <mergeCell ref="AX60:AY60"/>
    <mergeCell ref="AB60:AC60"/>
    <mergeCell ref="W60:X60"/>
    <mergeCell ref="AD60:AE60"/>
    <mergeCell ref="AF60:AG60"/>
    <mergeCell ref="AH60:AI60"/>
    <mergeCell ref="AJ60:AK60"/>
    <mergeCell ref="AM54:AN54"/>
    <mergeCell ref="AO54:AP54"/>
    <mergeCell ref="W54:X54"/>
    <mergeCell ref="Z54:AA54"/>
    <mergeCell ref="AB58:AC58"/>
    <mergeCell ref="AD58:AE58"/>
    <mergeCell ref="AF58:AG58"/>
    <mergeCell ref="AH58:AI58"/>
    <mergeCell ref="BB60:BC60"/>
    <mergeCell ref="O54:P54"/>
    <mergeCell ref="Q54:R54"/>
    <mergeCell ref="S54:T54"/>
    <mergeCell ref="U54:V54"/>
    <mergeCell ref="AJ58:AK58"/>
    <mergeCell ref="Z58:AA58"/>
    <mergeCell ref="W58:X58"/>
    <mergeCell ref="AH54:AI54"/>
    <mergeCell ref="AJ54:AK54"/>
    <mergeCell ref="BI60:BJ60"/>
    <mergeCell ref="BM60:BN60"/>
    <mergeCell ref="AZ56:BA56"/>
    <mergeCell ref="BB56:BC56"/>
    <mergeCell ref="BK58:BL58"/>
    <mergeCell ref="BM58:BN58"/>
    <mergeCell ref="BD58:BE58"/>
    <mergeCell ref="BF58:BG58"/>
    <mergeCell ref="BI58:BJ58"/>
    <mergeCell ref="AZ60:BA60"/>
    <mergeCell ref="BK60:BL60"/>
    <mergeCell ref="BD60:BE60"/>
    <mergeCell ref="AH56:AI56"/>
    <mergeCell ref="AJ56:AK56"/>
    <mergeCell ref="AS56:AT56"/>
    <mergeCell ref="AV56:AW56"/>
    <mergeCell ref="AX56:AY56"/>
    <mergeCell ref="BF60:BG60"/>
    <mergeCell ref="AZ58:BA58"/>
    <mergeCell ref="BB58:BC58"/>
    <mergeCell ref="BD56:BE56"/>
    <mergeCell ref="BF56:BG56"/>
    <mergeCell ref="Z56:AA56"/>
    <mergeCell ref="AB56:AC56"/>
    <mergeCell ref="AD56:AE56"/>
    <mergeCell ref="AF56:AG56"/>
    <mergeCell ref="BQ54:BR54"/>
    <mergeCell ref="AQ54:AR54"/>
    <mergeCell ref="AS54:AT54"/>
    <mergeCell ref="AV54:AW54"/>
    <mergeCell ref="AX54:AY54"/>
    <mergeCell ref="AZ54:BA54"/>
    <mergeCell ref="BB54:BC54"/>
    <mergeCell ref="BF54:BG54"/>
    <mergeCell ref="BQ53:BR53"/>
    <mergeCell ref="BF51:BG51"/>
    <mergeCell ref="Z53:AA53"/>
    <mergeCell ref="AB53:AC53"/>
    <mergeCell ref="AD53:AE53"/>
    <mergeCell ref="BB53:BC53"/>
    <mergeCell ref="AQ53:AR53"/>
    <mergeCell ref="AM53:AN53"/>
    <mergeCell ref="AO53:AP53"/>
    <mergeCell ref="AF53:AG53"/>
    <mergeCell ref="AB54:AC54"/>
    <mergeCell ref="AD54:AE54"/>
    <mergeCell ref="AF54:AG54"/>
    <mergeCell ref="C56:N56"/>
    <mergeCell ref="O56:P56"/>
    <mergeCell ref="Q56:R56"/>
    <mergeCell ref="S56:T56"/>
    <mergeCell ref="U56:V56"/>
    <mergeCell ref="W56:X56"/>
    <mergeCell ref="C51:N51"/>
    <mergeCell ref="BD53:BE53"/>
    <mergeCell ref="BF53:BG53"/>
    <mergeCell ref="AH53:AI53"/>
    <mergeCell ref="AJ53:AK53"/>
    <mergeCell ref="A55:BR55"/>
    <mergeCell ref="C54:N54"/>
    <mergeCell ref="BK54:BL54"/>
    <mergeCell ref="BM54:BN54"/>
    <mergeCell ref="BD54:BE54"/>
    <mergeCell ref="AQ50:AR50"/>
    <mergeCell ref="AS50:AT50"/>
    <mergeCell ref="AO50:AP50"/>
    <mergeCell ref="W51:X51"/>
    <mergeCell ref="Z51:AA51"/>
    <mergeCell ref="AQ51:AR51"/>
    <mergeCell ref="AS51:AT51"/>
    <mergeCell ref="AF51:AG51"/>
    <mergeCell ref="AB51:AC51"/>
    <mergeCell ref="AD51:AE51"/>
    <mergeCell ref="BO53:BP53"/>
    <mergeCell ref="C53:N53"/>
    <mergeCell ref="O53:P53"/>
    <mergeCell ref="Q53:R53"/>
    <mergeCell ref="S53:T53"/>
    <mergeCell ref="S51:T51"/>
    <mergeCell ref="U51:V51"/>
    <mergeCell ref="U53:V53"/>
    <mergeCell ref="W53:X53"/>
    <mergeCell ref="A52:BR52"/>
    <mergeCell ref="BO51:BP51"/>
    <mergeCell ref="BQ51:BR51"/>
    <mergeCell ref="BM51:BN51"/>
    <mergeCell ref="AS53:AT53"/>
    <mergeCell ref="AV53:AW53"/>
    <mergeCell ref="AX53:AY53"/>
    <mergeCell ref="AZ53:BA53"/>
    <mergeCell ref="BI53:BJ53"/>
    <mergeCell ref="BK53:BL53"/>
    <mergeCell ref="BM53:BN53"/>
    <mergeCell ref="O51:P51"/>
    <mergeCell ref="Q51:R51"/>
    <mergeCell ref="AZ51:BA51"/>
    <mergeCell ref="BB51:BC51"/>
    <mergeCell ref="AO51:AP51"/>
    <mergeCell ref="AH51:AI51"/>
    <mergeCell ref="AJ51:AK51"/>
    <mergeCell ref="AM51:AN51"/>
    <mergeCell ref="AV51:AW51"/>
    <mergeCell ref="AX51:AY51"/>
    <mergeCell ref="BI51:BJ51"/>
    <mergeCell ref="BK51:BL51"/>
    <mergeCell ref="BD49:BE49"/>
    <mergeCell ref="BK50:BL50"/>
    <mergeCell ref="BF50:BG50"/>
    <mergeCell ref="BI50:BJ50"/>
    <mergeCell ref="BD51:BE51"/>
    <mergeCell ref="C50:N50"/>
    <mergeCell ref="O50:P50"/>
    <mergeCell ref="Q50:R50"/>
    <mergeCell ref="S50:T50"/>
    <mergeCell ref="BM49:BN49"/>
    <mergeCell ref="AS49:AT49"/>
    <mergeCell ref="AV49:AW49"/>
    <mergeCell ref="AX49:AY49"/>
    <mergeCell ref="BF49:BG49"/>
    <mergeCell ref="BI49:BJ49"/>
    <mergeCell ref="BQ49:BR49"/>
    <mergeCell ref="BO50:BP50"/>
    <mergeCell ref="BQ50:BR50"/>
    <mergeCell ref="C49:N49"/>
    <mergeCell ref="O49:P49"/>
    <mergeCell ref="Q49:R49"/>
    <mergeCell ref="U50:V50"/>
    <mergeCell ref="AB50:AC50"/>
    <mergeCell ref="AD50:AE50"/>
    <mergeCell ref="AF50:AG50"/>
    <mergeCell ref="BO49:BP49"/>
    <mergeCell ref="BM50:BN50"/>
    <mergeCell ref="AV50:AW50"/>
    <mergeCell ref="AX50:AY50"/>
    <mergeCell ref="AZ50:BA50"/>
    <mergeCell ref="BB50:BC50"/>
    <mergeCell ref="BD50:BE50"/>
    <mergeCell ref="AZ49:BA49"/>
    <mergeCell ref="BB49:BC49"/>
    <mergeCell ref="BK49:BL49"/>
    <mergeCell ref="S49:T49"/>
    <mergeCell ref="U49:V49"/>
    <mergeCell ref="W49:X49"/>
    <mergeCell ref="Z49:AA49"/>
    <mergeCell ref="AM50:AN50"/>
    <mergeCell ref="AH50:AI50"/>
    <mergeCell ref="AJ50:AK50"/>
    <mergeCell ref="W50:X50"/>
    <mergeCell ref="Z50:AA50"/>
    <mergeCell ref="AQ49:AR49"/>
    <mergeCell ref="AB49:AC49"/>
    <mergeCell ref="AD49:AE49"/>
    <mergeCell ref="AF49:AG49"/>
    <mergeCell ref="AH49:AI49"/>
    <mergeCell ref="AJ49:AK49"/>
    <mergeCell ref="AM49:AN49"/>
    <mergeCell ref="AO49:AP49"/>
    <mergeCell ref="BB47:BC47"/>
    <mergeCell ref="BO48:BP48"/>
    <mergeCell ref="BI48:BJ48"/>
    <mergeCell ref="BK48:BL48"/>
    <mergeCell ref="BM48:BN48"/>
    <mergeCell ref="BD48:BE48"/>
    <mergeCell ref="BB48:BC48"/>
    <mergeCell ref="AV47:AW47"/>
    <mergeCell ref="BQ48:BR48"/>
    <mergeCell ref="BD47:BE47"/>
    <mergeCell ref="BF47:BG47"/>
    <mergeCell ref="BI47:BJ47"/>
    <mergeCell ref="BK47:BL47"/>
    <mergeCell ref="BM47:BN47"/>
    <mergeCell ref="BO47:BP47"/>
    <mergeCell ref="BQ47:BR47"/>
    <mergeCell ref="BF48:BG48"/>
    <mergeCell ref="AF47:AG47"/>
    <mergeCell ref="AH47:AI47"/>
    <mergeCell ref="AJ47:AK47"/>
    <mergeCell ref="AO48:AP48"/>
    <mergeCell ref="AM48:AN48"/>
    <mergeCell ref="AD48:AE48"/>
    <mergeCell ref="A46:BR46"/>
    <mergeCell ref="C45:N45"/>
    <mergeCell ref="O45:P45"/>
    <mergeCell ref="Q45:R45"/>
    <mergeCell ref="S45:T45"/>
    <mergeCell ref="U45:V45"/>
    <mergeCell ref="BD45:BE45"/>
    <mergeCell ref="AF45:AG45"/>
    <mergeCell ref="AB45:AC45"/>
    <mergeCell ref="AD45:AE45"/>
    <mergeCell ref="AQ47:AR47"/>
    <mergeCell ref="AS47:AT47"/>
    <mergeCell ref="U48:V48"/>
    <mergeCell ref="W48:X48"/>
    <mergeCell ref="Z48:AA48"/>
    <mergeCell ref="AB48:AC48"/>
    <mergeCell ref="AQ48:AR48"/>
    <mergeCell ref="AS48:AT48"/>
    <mergeCell ref="AB47:AC47"/>
    <mergeCell ref="AD47:AE47"/>
    <mergeCell ref="AV48:AW48"/>
    <mergeCell ref="AX48:AY48"/>
    <mergeCell ref="AZ48:BA48"/>
    <mergeCell ref="AZ47:BA47"/>
    <mergeCell ref="W47:X47"/>
    <mergeCell ref="U47:V47"/>
    <mergeCell ref="Z47:AA47"/>
    <mergeCell ref="AX47:AY47"/>
    <mergeCell ref="AM47:AN47"/>
    <mergeCell ref="AO47:AP47"/>
    <mergeCell ref="AF48:AG48"/>
    <mergeCell ref="AH48:AI48"/>
    <mergeCell ref="AJ48:AK48"/>
    <mergeCell ref="C48:N48"/>
    <mergeCell ref="O48:P48"/>
    <mergeCell ref="Q48:R48"/>
    <mergeCell ref="S48:T48"/>
    <mergeCell ref="BQ45:BR45"/>
    <mergeCell ref="AQ45:AR45"/>
    <mergeCell ref="AS45:AT45"/>
    <mergeCell ref="AV45:AW45"/>
    <mergeCell ref="AX45:AY45"/>
    <mergeCell ref="BF45:BG45"/>
    <mergeCell ref="AZ45:BA45"/>
    <mergeCell ref="BB45:BC45"/>
    <mergeCell ref="AH45:AI45"/>
    <mergeCell ref="AJ45:AK45"/>
    <mergeCell ref="AM45:AN45"/>
    <mergeCell ref="AO45:AP45"/>
    <mergeCell ref="BM45:BN45"/>
    <mergeCell ref="BO45:BP45"/>
    <mergeCell ref="BK45:BL45"/>
    <mergeCell ref="AO41:AP41"/>
    <mergeCell ref="BF41:BG41"/>
    <mergeCell ref="BI41:BJ41"/>
    <mergeCell ref="BI44:BJ44"/>
    <mergeCell ref="BF43:BG43"/>
    <mergeCell ref="BB42:BC42"/>
    <mergeCell ref="BD42:BE42"/>
    <mergeCell ref="BD41:BE41"/>
    <mergeCell ref="AS44:AT44"/>
    <mergeCell ref="C47:N47"/>
    <mergeCell ref="O47:P47"/>
    <mergeCell ref="Q47:R47"/>
    <mergeCell ref="S47:T47"/>
    <mergeCell ref="BK40:BL40"/>
    <mergeCell ref="BI42:BJ42"/>
    <mergeCell ref="AJ44:AK44"/>
    <mergeCell ref="W45:X45"/>
    <mergeCell ref="Z45:AA45"/>
    <mergeCell ref="BI45:BJ45"/>
    <mergeCell ref="AQ41:AR41"/>
    <mergeCell ref="AB40:AC40"/>
    <mergeCell ref="W41:X41"/>
    <mergeCell ref="Z41:AA41"/>
    <mergeCell ref="U41:V41"/>
    <mergeCell ref="AM41:AN41"/>
    <mergeCell ref="AB41:AC41"/>
    <mergeCell ref="AD41:AE41"/>
    <mergeCell ref="AF41:AG41"/>
    <mergeCell ref="AH41:AI41"/>
    <mergeCell ref="U38:V38"/>
    <mergeCell ref="W38:X38"/>
    <mergeCell ref="Z38:AA38"/>
    <mergeCell ref="BB37:BC37"/>
    <mergeCell ref="BO37:BP37"/>
    <mergeCell ref="BD37:BE37"/>
    <mergeCell ref="AM37:AN37"/>
    <mergeCell ref="AO37:AP37"/>
    <mergeCell ref="AQ37:AR37"/>
    <mergeCell ref="AS37:AT37"/>
    <mergeCell ref="BK37:BL37"/>
    <mergeCell ref="Q36:R36"/>
    <mergeCell ref="S36:T36"/>
    <mergeCell ref="U36:V36"/>
    <mergeCell ref="W36:X36"/>
    <mergeCell ref="BQ37:BR37"/>
    <mergeCell ref="AJ39:AK39"/>
    <mergeCell ref="AM39:AN39"/>
    <mergeCell ref="AO39:AP39"/>
    <mergeCell ref="BF37:BG37"/>
    <mergeCell ref="BI37:BJ37"/>
    <mergeCell ref="AJ36:AK36"/>
    <mergeCell ref="AM36:AN36"/>
    <mergeCell ref="AO36:AP36"/>
    <mergeCell ref="AQ36:AR36"/>
    <mergeCell ref="AH36:AI36"/>
    <mergeCell ref="Z36:AA36"/>
    <mergeCell ref="AB36:AC36"/>
    <mergeCell ref="AD36:AE36"/>
    <mergeCell ref="AF36:AG36"/>
    <mergeCell ref="BM39:BN39"/>
    <mergeCell ref="BB38:BC38"/>
    <mergeCell ref="BK38:BL38"/>
    <mergeCell ref="BM38:BN38"/>
    <mergeCell ref="BF38:BG38"/>
    <mergeCell ref="BI38:BJ38"/>
    <mergeCell ref="BD38:BE38"/>
    <mergeCell ref="AN23:AN24"/>
    <mergeCell ref="AS36:AT36"/>
    <mergeCell ref="BM37:BN37"/>
    <mergeCell ref="M23:M24"/>
    <mergeCell ref="N23:N24"/>
    <mergeCell ref="O23:O24"/>
    <mergeCell ref="P23:P24"/>
    <mergeCell ref="T23:T24"/>
    <mergeCell ref="U23:U24"/>
    <mergeCell ref="AP23:AP24"/>
    <mergeCell ref="AA18:AE18"/>
    <mergeCell ref="AF18:AI18"/>
    <mergeCell ref="AD23:AD24"/>
    <mergeCell ref="X23:X24"/>
    <mergeCell ref="Y23:Y24"/>
    <mergeCell ref="AC23:AC24"/>
    <mergeCell ref="AG23:AG24"/>
    <mergeCell ref="AH23:AH24"/>
    <mergeCell ref="AB23:AB24"/>
    <mergeCell ref="B2:M2"/>
    <mergeCell ref="R2:BL2"/>
    <mergeCell ref="AW4:BH5"/>
    <mergeCell ref="B10:M11"/>
    <mergeCell ref="BD23:BD24"/>
    <mergeCell ref="R23:R24"/>
    <mergeCell ref="AJ18:AM18"/>
    <mergeCell ref="BE23:BE24"/>
    <mergeCell ref="BF23:BF24"/>
    <mergeCell ref="AO23:AO24"/>
    <mergeCell ref="B12:M12"/>
    <mergeCell ref="B13:M13"/>
    <mergeCell ref="M18:M20"/>
    <mergeCell ref="N18:R18"/>
    <mergeCell ref="S18:V18"/>
    <mergeCell ref="W23:W24"/>
    <mergeCell ref="Q23:Q24"/>
    <mergeCell ref="S23:S24"/>
    <mergeCell ref="V23:V24"/>
    <mergeCell ref="W18:Z18"/>
    <mergeCell ref="AY23:AY24"/>
    <mergeCell ref="BH23:BH24"/>
    <mergeCell ref="AN18:AR18"/>
    <mergeCell ref="AS18:AV18"/>
    <mergeCell ref="AW18:AZ18"/>
    <mergeCell ref="BA18:BE18"/>
    <mergeCell ref="BB23:BB24"/>
    <mergeCell ref="BC23:BC24"/>
    <mergeCell ref="BF18:BI18"/>
    <mergeCell ref="BG23:BG24"/>
    <mergeCell ref="AX23:AX24"/>
    <mergeCell ref="BQ31:BR31"/>
    <mergeCell ref="AZ23:AZ24"/>
    <mergeCell ref="BA23:BA24"/>
    <mergeCell ref="BF29:BG33"/>
    <mergeCell ref="BQ29:BR29"/>
    <mergeCell ref="BQ30:BR30"/>
    <mergeCell ref="BK29:BL33"/>
    <mergeCell ref="BI23:BI24"/>
    <mergeCell ref="BM29:BP30"/>
    <mergeCell ref="AU29:AU33"/>
    <mergeCell ref="AZ31:BA33"/>
    <mergeCell ref="BB31:BC33"/>
    <mergeCell ref="AV28:BP28"/>
    <mergeCell ref="BO31:BP33"/>
    <mergeCell ref="AV29:AW33"/>
    <mergeCell ref="AU23:AU24"/>
    <mergeCell ref="AV23:AV24"/>
    <mergeCell ref="AW23:AW24"/>
    <mergeCell ref="BM31:BN33"/>
    <mergeCell ref="BI29:BJ33"/>
    <mergeCell ref="AX30:AY33"/>
    <mergeCell ref="AZ30:BE30"/>
    <mergeCell ref="BD31:BE33"/>
    <mergeCell ref="AX29:BE29"/>
    <mergeCell ref="AU26:BC26"/>
    <mergeCell ref="AR23:AR24"/>
    <mergeCell ref="Z28:AT28"/>
    <mergeCell ref="AI23:AI24"/>
    <mergeCell ref="AJ23:AJ24"/>
    <mergeCell ref="AK23:AK24"/>
    <mergeCell ref="AE23:AE24"/>
    <mergeCell ref="Z23:Z24"/>
    <mergeCell ref="AA23:AA24"/>
    <mergeCell ref="AT23:AT24"/>
    <mergeCell ref="AF23:AF24"/>
    <mergeCell ref="AH31:AI33"/>
    <mergeCell ref="AQ31:AR33"/>
    <mergeCell ref="AS31:AT33"/>
    <mergeCell ref="AJ29:AK33"/>
    <mergeCell ref="AM29:AN33"/>
    <mergeCell ref="AO29:AP33"/>
    <mergeCell ref="AQ29:AT30"/>
    <mergeCell ref="AB29:AI29"/>
    <mergeCell ref="AD30:AI30"/>
    <mergeCell ref="AX39:AY39"/>
    <mergeCell ref="AB39:AC39"/>
    <mergeCell ref="AD39:AE39"/>
    <mergeCell ref="AF39:AG39"/>
    <mergeCell ref="AH39:AI39"/>
    <mergeCell ref="Q38:R38"/>
    <mergeCell ref="S38:T38"/>
    <mergeCell ref="AQ39:AR39"/>
    <mergeCell ref="AS39:AT39"/>
    <mergeCell ref="C39:N39"/>
    <mergeCell ref="O39:P39"/>
    <mergeCell ref="Q39:R39"/>
    <mergeCell ref="S39:T39"/>
    <mergeCell ref="C38:N38"/>
    <mergeCell ref="O38:P38"/>
    <mergeCell ref="U39:V39"/>
    <mergeCell ref="W39:X39"/>
    <mergeCell ref="Z39:AA39"/>
    <mergeCell ref="BK39:BL39"/>
    <mergeCell ref="AZ39:BA39"/>
    <mergeCell ref="BB39:BC39"/>
    <mergeCell ref="BD39:BE39"/>
    <mergeCell ref="BF39:BG39"/>
    <mergeCell ref="BI39:BJ39"/>
    <mergeCell ref="AV39:AW39"/>
    <mergeCell ref="AZ38:BA38"/>
    <mergeCell ref="AB38:AC38"/>
    <mergeCell ref="AD38:AE38"/>
    <mergeCell ref="AF38:AG38"/>
    <mergeCell ref="AH38:AI38"/>
    <mergeCell ref="AF37:AG37"/>
    <mergeCell ref="AH37:AI37"/>
    <mergeCell ref="AV37:AW37"/>
    <mergeCell ref="AX37:AY37"/>
    <mergeCell ref="AZ37:BA37"/>
    <mergeCell ref="AX38:AY38"/>
    <mergeCell ref="AJ38:AK38"/>
    <mergeCell ref="AM38:AN38"/>
    <mergeCell ref="AO38:AP38"/>
    <mergeCell ref="AQ38:AR38"/>
    <mergeCell ref="AS38:AT38"/>
    <mergeCell ref="AV38:AW38"/>
    <mergeCell ref="A28:A33"/>
    <mergeCell ref="B28:B33"/>
    <mergeCell ref="O28:O33"/>
    <mergeCell ref="P28:P33"/>
    <mergeCell ref="AS35:AT35"/>
    <mergeCell ref="AV35:AW35"/>
    <mergeCell ref="Q29:R33"/>
    <mergeCell ref="S29:T33"/>
    <mergeCell ref="Z35:AA35"/>
    <mergeCell ref="AF31:AG33"/>
    <mergeCell ref="Q35:R35"/>
    <mergeCell ref="S35:T35"/>
    <mergeCell ref="O36:P36"/>
    <mergeCell ref="BK35:BL35"/>
    <mergeCell ref="BM35:BN35"/>
    <mergeCell ref="AQ35:AR35"/>
    <mergeCell ref="AM35:AN35"/>
    <mergeCell ref="AO35:AP35"/>
    <mergeCell ref="BI35:BJ35"/>
    <mergeCell ref="AX35:AY35"/>
    <mergeCell ref="A34:BR34"/>
    <mergeCell ref="C28:N33"/>
    <mergeCell ref="AD31:AE33"/>
    <mergeCell ref="C37:N37"/>
    <mergeCell ref="O37:P37"/>
    <mergeCell ref="Q37:R37"/>
    <mergeCell ref="S37:T37"/>
    <mergeCell ref="U37:V37"/>
    <mergeCell ref="W37:X37"/>
    <mergeCell ref="Z37:AA37"/>
    <mergeCell ref="Q28:X28"/>
    <mergeCell ref="Y29:Y33"/>
    <mergeCell ref="U29:V33"/>
    <mergeCell ref="W29:X33"/>
    <mergeCell ref="Z29:AA33"/>
    <mergeCell ref="AB30:AC33"/>
    <mergeCell ref="BM36:BN36"/>
    <mergeCell ref="BO36:BP36"/>
    <mergeCell ref="BF36:BG36"/>
    <mergeCell ref="U35:V35"/>
    <mergeCell ref="W35:X35"/>
    <mergeCell ref="AB37:AC37"/>
    <mergeCell ref="AD37:AE37"/>
    <mergeCell ref="AZ35:BA35"/>
    <mergeCell ref="AJ37:AK37"/>
    <mergeCell ref="BF35:BG35"/>
    <mergeCell ref="BQ36:BR36"/>
    <mergeCell ref="AV36:AW36"/>
    <mergeCell ref="AX36:AY36"/>
    <mergeCell ref="AZ36:BA36"/>
    <mergeCell ref="BB36:BC36"/>
    <mergeCell ref="C35:N35"/>
    <mergeCell ref="O35:P35"/>
    <mergeCell ref="C36:N36"/>
    <mergeCell ref="BO35:BP35"/>
    <mergeCell ref="BK36:BL36"/>
    <mergeCell ref="BQ35:BR35"/>
    <mergeCell ref="AB35:AC35"/>
    <mergeCell ref="AD35:AE35"/>
    <mergeCell ref="AF35:AG35"/>
    <mergeCell ref="AH35:AI35"/>
    <mergeCell ref="AJ35:AK35"/>
    <mergeCell ref="BB35:BC35"/>
    <mergeCell ref="BD35:BE35"/>
    <mergeCell ref="S26:Y26"/>
    <mergeCell ref="BQ39:BR39"/>
    <mergeCell ref="AL23:AL24"/>
    <mergeCell ref="AS23:AS24"/>
    <mergeCell ref="AQ23:AQ24"/>
    <mergeCell ref="BO39:BP39"/>
    <mergeCell ref="BO38:BP38"/>
    <mergeCell ref="BQ38:BR38"/>
    <mergeCell ref="BD36:BE36"/>
    <mergeCell ref="BI36:BJ36"/>
  </mergeCells>
  <phoneticPr fontId="20" type="noConversion"/>
  <pageMargins left="0" right="0" top="0" bottom="0" header="0" footer="0"/>
  <pageSetup paperSize="9" orientation="landscape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R1000"/>
  <sheetViews>
    <sheetView topLeftCell="A62" workbookViewId="0">
      <selection activeCell="D89" sqref="D89"/>
    </sheetView>
  </sheetViews>
  <sheetFormatPr defaultColWidth="14.42578125" defaultRowHeight="15" customHeight="1"/>
  <cols>
    <col min="1" max="1" width="3.7109375" customWidth="1"/>
    <col min="2" max="2" width="8.7109375" customWidth="1"/>
    <col min="3" max="3" width="3.42578125" customWidth="1"/>
    <col min="4" max="5" width="3" customWidth="1"/>
    <col min="6" max="6" width="3.5703125" customWidth="1"/>
    <col min="7" max="7" width="4.28515625" customWidth="1"/>
    <col min="8" max="8" width="3" customWidth="1"/>
    <col min="9" max="9" width="3.140625" customWidth="1"/>
    <col min="10" max="10" width="3.5703125" customWidth="1"/>
    <col min="11" max="11" width="3.28515625" customWidth="1"/>
    <col min="12" max="12" width="3" customWidth="1"/>
    <col min="13" max="13" width="3.5703125" customWidth="1"/>
    <col min="14" max="15" width="3.28515625" customWidth="1"/>
    <col min="16" max="17" width="3.5703125" customWidth="1"/>
    <col min="18" max="18" width="3.42578125" customWidth="1"/>
    <col min="19" max="19" width="4.85546875" customWidth="1"/>
    <col min="20" max="21" width="4.28515625" customWidth="1"/>
    <col min="22" max="22" width="3.7109375" customWidth="1"/>
    <col min="23" max="23" width="4.42578125" customWidth="1"/>
    <col min="24" max="24" width="5.140625" customWidth="1"/>
    <col min="25" max="25" width="6.28515625" customWidth="1"/>
    <col min="26" max="26" width="3.42578125" customWidth="1"/>
    <col min="27" max="28" width="3.28515625" customWidth="1"/>
    <col min="29" max="30" width="3.5703125" customWidth="1"/>
    <col min="31" max="31" width="4" customWidth="1"/>
    <col min="32" max="32" width="3.5703125" customWidth="1"/>
    <col min="33" max="33" width="3.42578125" customWidth="1"/>
    <col min="34" max="34" width="4.42578125" customWidth="1"/>
    <col min="35" max="35" width="4.7109375" customWidth="1"/>
    <col min="36" max="37" width="3.28515625" customWidth="1"/>
    <col min="38" max="38" width="3.5703125" customWidth="1"/>
    <col min="39" max="40" width="3.7109375" customWidth="1"/>
    <col min="41" max="41" width="3.140625" customWidth="1"/>
    <col min="42" max="42" width="4.28515625" customWidth="1"/>
    <col min="43" max="43" width="4" customWidth="1"/>
    <col min="44" max="44" width="3.7109375" customWidth="1"/>
    <col min="45" max="45" width="3.28515625" customWidth="1"/>
    <col min="46" max="46" width="3.5703125" customWidth="1"/>
    <col min="47" max="47" width="5.42578125" customWidth="1"/>
    <col min="48" max="48" width="3.5703125" customWidth="1"/>
    <col min="49" max="49" width="3.7109375" customWidth="1"/>
    <col min="50" max="50" width="3.42578125" customWidth="1"/>
    <col min="51" max="51" width="3.7109375" customWidth="1"/>
    <col min="52" max="52" width="3.5703125" customWidth="1"/>
    <col min="53" max="53" width="3.42578125" customWidth="1"/>
    <col min="54" max="54" width="4.42578125" customWidth="1"/>
    <col min="55" max="55" width="4.5703125" customWidth="1"/>
    <col min="56" max="56" width="4.28515625" customWidth="1"/>
    <col min="57" max="57" width="3.42578125" customWidth="1"/>
    <col min="58" max="58" width="3.7109375" customWidth="1"/>
    <col min="59" max="59" width="3" customWidth="1"/>
    <col min="60" max="60" width="3.28515625" customWidth="1"/>
    <col min="61" max="61" width="3.7109375" customWidth="1"/>
    <col min="62" max="64" width="2.85546875" customWidth="1"/>
    <col min="65" max="65" width="3.7109375" customWidth="1"/>
    <col min="66" max="66" width="2.140625" customWidth="1"/>
    <col min="67" max="67" width="3.140625" customWidth="1"/>
    <col min="68" max="68" width="2.7109375" customWidth="1"/>
    <col min="69" max="69" width="2.28515625" customWidth="1"/>
    <col min="70" max="70" width="53.28515625" customWidth="1"/>
  </cols>
  <sheetData>
    <row r="1" spans="1:70" ht="23.25" hidden="1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2" t="s">
        <v>0</v>
      </c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3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4"/>
    </row>
    <row r="2" spans="1:70" ht="16.5" customHeight="1" thickTop="1">
      <c r="A2" s="5"/>
      <c r="B2" s="144"/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6"/>
      <c r="O2" s="6"/>
      <c r="P2" s="6"/>
      <c r="Q2" s="6"/>
      <c r="R2" s="144"/>
      <c r="S2" s="145"/>
      <c r="T2" s="145"/>
      <c r="U2" s="145"/>
      <c r="V2" s="145"/>
      <c r="W2" s="145"/>
      <c r="X2" s="145"/>
      <c r="Y2" s="145"/>
      <c r="Z2" s="145"/>
      <c r="AA2" s="145"/>
      <c r="AB2" s="145"/>
      <c r="AC2" s="145"/>
      <c r="AD2" s="145"/>
      <c r="AE2" s="145"/>
      <c r="AF2" s="145"/>
      <c r="AG2" s="145"/>
      <c r="AH2" s="145"/>
      <c r="AI2" s="145"/>
      <c r="AJ2" s="145"/>
      <c r="AK2" s="145"/>
      <c r="AL2" s="145"/>
      <c r="AM2" s="145"/>
      <c r="AN2" s="145"/>
      <c r="AO2" s="145"/>
      <c r="AP2" s="145"/>
      <c r="AQ2" s="145"/>
      <c r="AR2" s="145"/>
      <c r="AS2" s="145"/>
      <c r="AT2" s="145"/>
      <c r="AU2" s="145"/>
      <c r="AV2" s="145"/>
      <c r="AW2" s="145"/>
      <c r="AX2" s="145"/>
      <c r="AY2" s="145"/>
      <c r="AZ2" s="145"/>
      <c r="BA2" s="145"/>
      <c r="BB2" s="145"/>
      <c r="BC2" s="145"/>
      <c r="BD2" s="145"/>
      <c r="BE2" s="145"/>
      <c r="BF2" s="145"/>
      <c r="BG2" s="145"/>
      <c r="BH2" s="145"/>
      <c r="BI2" s="145"/>
      <c r="BJ2" s="145"/>
      <c r="BK2" s="145"/>
      <c r="BL2" s="145"/>
      <c r="BM2" s="6"/>
      <c r="BN2" s="6"/>
      <c r="BO2" s="5"/>
      <c r="BP2" s="5"/>
      <c r="BQ2" s="5"/>
      <c r="BR2" s="4"/>
    </row>
    <row r="3" spans="1:70" ht="18.75" customHeight="1">
      <c r="A3" s="1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8"/>
      <c r="O3" s="8"/>
      <c r="P3" s="8"/>
      <c r="Q3" s="8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9" t="s">
        <v>1</v>
      </c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7"/>
      <c r="BJ3" s="7"/>
      <c r="BK3" s="7"/>
      <c r="BL3" s="7"/>
      <c r="BM3" s="3"/>
      <c r="BN3" s="8"/>
      <c r="BO3" s="1"/>
      <c r="BP3" s="1"/>
      <c r="BQ3" s="1"/>
      <c r="BR3" s="4"/>
    </row>
    <row r="4" spans="1:70" ht="21.75" customHeight="1">
      <c r="A4" s="1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8"/>
      <c r="O4" s="8"/>
      <c r="P4" s="8"/>
      <c r="Q4" s="8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146" t="s">
        <v>2</v>
      </c>
      <c r="AX4" s="107"/>
      <c r="AY4" s="107"/>
      <c r="AZ4" s="107"/>
      <c r="BA4" s="107"/>
      <c r="BB4" s="107"/>
      <c r="BC4" s="107"/>
      <c r="BD4" s="107"/>
      <c r="BE4" s="107"/>
      <c r="BF4" s="107"/>
      <c r="BG4" s="107"/>
      <c r="BH4" s="107"/>
      <c r="BI4" s="7"/>
      <c r="BJ4" s="7"/>
      <c r="BK4" s="7"/>
      <c r="BL4" s="7"/>
      <c r="BM4" s="3"/>
      <c r="BN4" s="8"/>
      <c r="BO4" s="1"/>
      <c r="BP4" s="1"/>
      <c r="BQ4" s="1"/>
      <c r="BR4" s="4"/>
    </row>
    <row r="5" spans="1:70" ht="20.25" customHeight="1">
      <c r="A5" s="1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8"/>
      <c r="O5" s="8"/>
      <c r="P5" s="8"/>
      <c r="Q5" s="8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107"/>
      <c r="AX5" s="107"/>
      <c r="AY5" s="107"/>
      <c r="AZ5" s="107"/>
      <c r="BA5" s="107"/>
      <c r="BB5" s="107"/>
      <c r="BC5" s="107"/>
      <c r="BD5" s="107"/>
      <c r="BE5" s="107"/>
      <c r="BF5" s="107"/>
      <c r="BG5" s="107"/>
      <c r="BH5" s="107"/>
      <c r="BI5" s="7"/>
      <c r="BJ5" s="7"/>
      <c r="BK5" s="7"/>
      <c r="BL5" s="7"/>
      <c r="BM5" s="3"/>
      <c r="BN5" s="8"/>
      <c r="BO5" s="1"/>
      <c r="BP5" s="1"/>
      <c r="BQ5" s="1"/>
      <c r="BR5" s="4"/>
    </row>
    <row r="6" spans="1:70" ht="21.75" customHeight="1">
      <c r="A6" s="1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8"/>
      <c r="O6" s="8"/>
      <c r="P6" s="8"/>
      <c r="Q6" s="8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11" t="s">
        <v>3</v>
      </c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7"/>
      <c r="BJ6" s="7"/>
      <c r="BK6" s="7"/>
      <c r="BL6" s="7"/>
      <c r="BM6" s="3"/>
      <c r="BN6" s="8"/>
      <c r="BO6" s="1"/>
      <c r="BP6" s="1"/>
      <c r="BQ6" s="1"/>
      <c r="BR6" s="4"/>
    </row>
    <row r="7" spans="1:70" ht="18.75" customHeight="1">
      <c r="A7" s="1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8"/>
      <c r="O7" s="8"/>
      <c r="P7" s="8"/>
      <c r="Q7" s="8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11" t="s">
        <v>4</v>
      </c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7"/>
      <c r="BJ7" s="7"/>
      <c r="BK7" s="7"/>
      <c r="BL7" s="7"/>
      <c r="BM7" s="3"/>
      <c r="BN7" s="8"/>
      <c r="BO7" s="1"/>
      <c r="BP7" s="1"/>
      <c r="BQ7" s="1"/>
      <c r="BR7" s="4"/>
    </row>
    <row r="8" spans="1:70" ht="15.75" customHeight="1">
      <c r="A8" s="1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8"/>
      <c r="O8" s="8"/>
      <c r="P8" s="8"/>
      <c r="Q8" s="8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12" t="s">
        <v>5</v>
      </c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3"/>
      <c r="BN8" s="8"/>
      <c r="BO8" s="1"/>
      <c r="BP8" s="1"/>
      <c r="BQ8" s="1"/>
      <c r="BR8" s="4"/>
    </row>
    <row r="9" spans="1:70" ht="15.75" customHeight="1">
      <c r="A9" s="1"/>
      <c r="B9" s="98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8"/>
      <c r="O9" s="8"/>
      <c r="P9" s="8"/>
      <c r="Q9" s="8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3"/>
      <c r="BN9" s="8"/>
      <c r="BO9" s="1"/>
      <c r="BP9" s="1"/>
      <c r="BQ9" s="1"/>
      <c r="BR9" s="4"/>
    </row>
    <row r="10" spans="1:70" ht="15.75" customHeight="1">
      <c r="A10" s="1"/>
      <c r="B10" s="147"/>
      <c r="C10" s="107"/>
      <c r="D10" s="107"/>
      <c r="E10" s="107"/>
      <c r="F10" s="107"/>
      <c r="G10" s="107"/>
      <c r="H10" s="107"/>
      <c r="I10" s="107"/>
      <c r="J10" s="107"/>
      <c r="K10" s="107"/>
      <c r="L10" s="107"/>
      <c r="M10" s="107"/>
      <c r="N10" s="8"/>
      <c r="O10" s="8"/>
      <c r="P10" s="8"/>
      <c r="Q10" s="8"/>
      <c r="R10" s="1"/>
      <c r="S10" s="3"/>
      <c r="T10" s="3"/>
      <c r="U10" s="3"/>
      <c r="V10" s="3"/>
      <c r="W10" s="3"/>
      <c r="X10" s="3"/>
      <c r="Y10" s="3"/>
      <c r="Z10" s="3"/>
      <c r="AA10" s="3"/>
      <c r="AB10" s="3"/>
      <c r="AC10" s="3" t="s">
        <v>6</v>
      </c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8"/>
      <c r="BN10" s="8"/>
      <c r="BO10" s="1"/>
      <c r="BP10" s="1"/>
      <c r="BQ10" s="1"/>
      <c r="BR10" s="4"/>
    </row>
    <row r="11" spans="1:70" ht="15.75" customHeight="1">
      <c r="A11" s="1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8"/>
      <c r="O11" s="8"/>
      <c r="P11" s="8"/>
      <c r="Q11" s="8"/>
      <c r="R11" s="13"/>
      <c r="S11" s="13"/>
      <c r="T11" s="13"/>
      <c r="U11" s="13"/>
      <c r="V11" s="13"/>
      <c r="W11" s="13"/>
      <c r="X11" s="13"/>
      <c r="Y11" s="7"/>
      <c r="Z11" s="13"/>
      <c r="AA11" s="13"/>
      <c r="AB11" s="13"/>
      <c r="AC11" s="1" t="s">
        <v>7</v>
      </c>
      <c r="AD11" s="13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8"/>
      <c r="BN11" s="8"/>
      <c r="BO11" s="1"/>
      <c r="BP11" s="1"/>
      <c r="BQ11" s="1"/>
      <c r="BR11" s="4"/>
    </row>
    <row r="12" spans="1:70" ht="15.75" customHeight="1">
      <c r="A12" s="1"/>
      <c r="B12" s="138"/>
      <c r="C12" s="107"/>
      <c r="D12" s="107"/>
      <c r="E12" s="107"/>
      <c r="F12" s="107"/>
      <c r="G12" s="107"/>
      <c r="H12" s="107"/>
      <c r="I12" s="107"/>
      <c r="J12" s="107"/>
      <c r="K12" s="107"/>
      <c r="L12" s="107"/>
      <c r="M12" s="107"/>
      <c r="N12" s="13"/>
      <c r="O12" s="13"/>
      <c r="P12" s="13"/>
      <c r="Q12" s="13"/>
      <c r="R12" s="1"/>
      <c r="S12" s="3"/>
      <c r="T12" s="3"/>
      <c r="U12" s="3"/>
      <c r="V12" s="3"/>
      <c r="W12" s="3"/>
      <c r="X12" s="3"/>
      <c r="Y12" s="3"/>
      <c r="Z12" s="3"/>
      <c r="AA12" s="3"/>
      <c r="AB12" s="3"/>
      <c r="AC12" s="1"/>
      <c r="AD12" s="3"/>
      <c r="AE12" s="1"/>
      <c r="AF12" s="3" t="s">
        <v>8</v>
      </c>
      <c r="AG12" s="1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8"/>
      <c r="BN12" s="8"/>
      <c r="BO12" s="1"/>
      <c r="BP12" s="1"/>
      <c r="BQ12" s="1"/>
      <c r="BR12" s="4"/>
    </row>
    <row r="13" spans="1:70" ht="23.25" customHeight="1">
      <c r="A13" s="1"/>
      <c r="B13" s="138"/>
      <c r="C13" s="107"/>
      <c r="D13" s="107"/>
      <c r="E13" s="107"/>
      <c r="F13" s="107"/>
      <c r="G13" s="107"/>
      <c r="H13" s="107"/>
      <c r="I13" s="107"/>
      <c r="J13" s="107"/>
      <c r="K13" s="107"/>
      <c r="L13" s="107"/>
      <c r="M13" s="107"/>
      <c r="N13" s="8"/>
      <c r="O13" s="8"/>
      <c r="P13" s="8"/>
      <c r="Q13" s="8"/>
      <c r="R13" s="1"/>
      <c r="S13" s="14"/>
      <c r="T13" s="14"/>
      <c r="U13" s="14"/>
      <c r="V13" s="14"/>
      <c r="W13" s="14"/>
      <c r="X13" s="14"/>
      <c r="Y13" s="14"/>
      <c r="Z13" s="14"/>
      <c r="AA13" s="14"/>
      <c r="AB13" s="3" t="s">
        <v>186</v>
      </c>
      <c r="AC13" s="3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8"/>
      <c r="BN13" s="8"/>
      <c r="BO13" s="1"/>
      <c r="BP13" s="1"/>
      <c r="BQ13" s="1"/>
      <c r="BR13" s="4"/>
    </row>
    <row r="14" spans="1:70" ht="23.25" customHeight="1">
      <c r="A14" s="1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8"/>
      <c r="O14" s="8"/>
      <c r="P14" s="8"/>
      <c r="Q14" s="8"/>
      <c r="R14" s="1"/>
      <c r="S14" s="14"/>
      <c r="T14" s="14"/>
      <c r="U14" s="14"/>
      <c r="V14" s="14"/>
      <c r="W14" s="14"/>
      <c r="X14" s="14"/>
      <c r="Y14" s="14"/>
      <c r="Z14" s="14"/>
      <c r="AA14" s="14"/>
      <c r="AB14" s="3" t="s">
        <v>187</v>
      </c>
      <c r="AC14" s="1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8"/>
      <c r="BN14" s="8"/>
      <c r="BO14" s="1"/>
      <c r="BP14" s="1"/>
      <c r="BQ14" s="1"/>
      <c r="BR14" s="4"/>
    </row>
    <row r="15" spans="1:70" ht="23.25" customHeight="1">
      <c r="A15" s="1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8"/>
      <c r="O15" s="8"/>
      <c r="P15" s="8"/>
      <c r="Q15" s="8"/>
      <c r="R15" s="1"/>
      <c r="S15" s="14"/>
      <c r="T15" s="14"/>
      <c r="U15" s="14"/>
      <c r="V15" s="14"/>
      <c r="W15" s="14"/>
      <c r="X15" s="14"/>
      <c r="Y15" s="14"/>
      <c r="Z15" s="14"/>
      <c r="AA15" s="14"/>
      <c r="AB15" s="3" t="s">
        <v>11</v>
      </c>
      <c r="AC15" s="1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8"/>
      <c r="BN15" s="8"/>
      <c r="BO15" s="1"/>
      <c r="BP15" s="1"/>
      <c r="BQ15" s="1"/>
      <c r="BR15" s="4"/>
    </row>
    <row r="16" spans="1:70" ht="17.25" customHeight="1">
      <c r="A16" s="1"/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8"/>
      <c r="O16" s="8"/>
      <c r="P16" s="8"/>
      <c r="Q16" s="8"/>
      <c r="R16" s="1"/>
      <c r="S16" s="3"/>
      <c r="T16" s="3"/>
      <c r="U16" s="3"/>
      <c r="V16" s="3"/>
      <c r="W16" s="3"/>
      <c r="X16" s="3"/>
      <c r="Y16" s="3"/>
      <c r="Z16" s="3"/>
      <c r="AA16" s="3"/>
      <c r="AB16" s="3" t="s">
        <v>13</v>
      </c>
      <c r="AC16" s="1"/>
      <c r="AD16" s="3"/>
      <c r="AE16" s="1"/>
      <c r="AF16" s="1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8"/>
      <c r="BN16" s="8"/>
      <c r="BO16" s="1"/>
      <c r="BP16" s="1"/>
      <c r="BQ16" s="1"/>
      <c r="BR16" s="1"/>
    </row>
    <row r="17" spans="1:70" ht="15.75" customHeight="1">
      <c r="A17" s="1"/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8"/>
      <c r="O17" s="8"/>
      <c r="P17" s="8"/>
      <c r="Q17" s="8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8"/>
      <c r="BN17" s="8"/>
      <c r="BO17" s="1"/>
      <c r="BP17" s="1"/>
      <c r="BQ17" s="1"/>
      <c r="BR17" s="1"/>
    </row>
    <row r="18" spans="1:70" ht="15.75" customHeight="1">
      <c r="A18" s="1"/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58" t="s">
        <v>14</v>
      </c>
      <c r="N18" s="148" t="s">
        <v>15</v>
      </c>
      <c r="O18" s="149"/>
      <c r="P18" s="149"/>
      <c r="Q18" s="149"/>
      <c r="R18" s="150"/>
      <c r="S18" s="148" t="s">
        <v>16</v>
      </c>
      <c r="T18" s="149"/>
      <c r="U18" s="149"/>
      <c r="V18" s="150"/>
      <c r="W18" s="148" t="s">
        <v>17</v>
      </c>
      <c r="X18" s="149"/>
      <c r="Y18" s="149"/>
      <c r="Z18" s="150"/>
      <c r="AA18" s="148" t="s">
        <v>18</v>
      </c>
      <c r="AB18" s="149"/>
      <c r="AC18" s="149"/>
      <c r="AD18" s="149"/>
      <c r="AE18" s="150"/>
      <c r="AF18" s="148" t="s">
        <v>19</v>
      </c>
      <c r="AG18" s="149"/>
      <c r="AH18" s="149"/>
      <c r="AI18" s="151"/>
      <c r="AJ18" s="160" t="s">
        <v>20</v>
      </c>
      <c r="AK18" s="149"/>
      <c r="AL18" s="149"/>
      <c r="AM18" s="150"/>
      <c r="AN18" s="148" t="s">
        <v>21</v>
      </c>
      <c r="AO18" s="149"/>
      <c r="AP18" s="149"/>
      <c r="AQ18" s="149"/>
      <c r="AR18" s="150"/>
      <c r="AS18" s="148" t="s">
        <v>22</v>
      </c>
      <c r="AT18" s="149"/>
      <c r="AU18" s="149"/>
      <c r="AV18" s="150"/>
      <c r="AW18" s="148" t="s">
        <v>23</v>
      </c>
      <c r="AX18" s="149"/>
      <c r="AY18" s="149"/>
      <c r="AZ18" s="150"/>
      <c r="BA18" s="148" t="s">
        <v>24</v>
      </c>
      <c r="BB18" s="149"/>
      <c r="BC18" s="149"/>
      <c r="BD18" s="149"/>
      <c r="BE18" s="150"/>
      <c r="BF18" s="148" t="s">
        <v>25</v>
      </c>
      <c r="BG18" s="149"/>
      <c r="BH18" s="149"/>
      <c r="BI18" s="150"/>
      <c r="BJ18" s="7"/>
      <c r="BK18" s="7"/>
      <c r="BL18" s="7"/>
      <c r="BM18" s="8"/>
      <c r="BN18" s="8"/>
      <c r="BO18" s="1"/>
      <c r="BP18" s="1"/>
      <c r="BQ18" s="1"/>
      <c r="BR18" s="1"/>
    </row>
    <row r="19" spans="1:70" ht="15.75" customHeight="1">
      <c r="A19" s="1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59"/>
      <c r="N19" s="15">
        <v>1</v>
      </c>
      <c r="O19" s="15">
        <v>2</v>
      </c>
      <c r="P19" s="15">
        <v>3</v>
      </c>
      <c r="Q19" s="15">
        <v>4</v>
      </c>
      <c r="R19" s="15">
        <v>5</v>
      </c>
      <c r="S19" s="15">
        <v>6</v>
      </c>
      <c r="T19" s="15">
        <v>7</v>
      </c>
      <c r="U19" s="16">
        <v>8</v>
      </c>
      <c r="V19" s="17">
        <v>9</v>
      </c>
      <c r="W19" s="15">
        <v>10</v>
      </c>
      <c r="X19" s="15">
        <v>11</v>
      </c>
      <c r="Y19" s="15">
        <v>12</v>
      </c>
      <c r="Z19" s="15">
        <v>13</v>
      </c>
      <c r="AA19" s="15">
        <v>14</v>
      </c>
      <c r="AB19" s="15">
        <v>15</v>
      </c>
      <c r="AC19" s="15">
        <v>16</v>
      </c>
      <c r="AD19" s="15">
        <v>17</v>
      </c>
      <c r="AE19" s="15">
        <v>18</v>
      </c>
      <c r="AF19" s="15">
        <v>19</v>
      </c>
      <c r="AG19" s="15">
        <v>20</v>
      </c>
      <c r="AH19" s="15">
        <v>21</v>
      </c>
      <c r="AI19" s="16">
        <v>22</v>
      </c>
      <c r="AJ19" s="17">
        <v>23</v>
      </c>
      <c r="AK19" s="15">
        <v>24</v>
      </c>
      <c r="AL19" s="15">
        <v>25</v>
      </c>
      <c r="AM19" s="15">
        <v>26</v>
      </c>
      <c r="AN19" s="15">
        <v>27</v>
      </c>
      <c r="AO19" s="15">
        <v>28</v>
      </c>
      <c r="AP19" s="15">
        <v>29</v>
      </c>
      <c r="AQ19" s="16">
        <v>30</v>
      </c>
      <c r="AR19" s="17">
        <v>31</v>
      </c>
      <c r="AS19" s="15">
        <v>32</v>
      </c>
      <c r="AT19" s="15">
        <v>33</v>
      </c>
      <c r="AU19" s="15">
        <v>34</v>
      </c>
      <c r="AV19" s="15">
        <v>35</v>
      </c>
      <c r="AW19" s="15">
        <v>36</v>
      </c>
      <c r="AX19" s="15">
        <v>37</v>
      </c>
      <c r="AY19" s="15">
        <v>38</v>
      </c>
      <c r="AZ19" s="15">
        <v>39</v>
      </c>
      <c r="BA19" s="15">
        <v>40</v>
      </c>
      <c r="BB19" s="15">
        <v>41</v>
      </c>
      <c r="BC19" s="15">
        <v>42</v>
      </c>
      <c r="BD19" s="15">
        <v>43</v>
      </c>
      <c r="BE19" s="15">
        <v>44</v>
      </c>
      <c r="BF19" s="15">
        <v>45</v>
      </c>
      <c r="BG19" s="15">
        <v>46</v>
      </c>
      <c r="BH19" s="15">
        <v>47</v>
      </c>
      <c r="BI19" s="15">
        <v>48</v>
      </c>
      <c r="BJ19" s="7"/>
      <c r="BK19" s="7"/>
      <c r="BL19" s="7"/>
      <c r="BM19" s="8"/>
      <c r="BN19" s="8"/>
      <c r="BO19" s="1"/>
      <c r="BP19" s="1"/>
      <c r="BQ19" s="1"/>
      <c r="BR19" s="1"/>
    </row>
    <row r="20" spans="1:70" ht="15.75" customHeight="1">
      <c r="A20" s="1"/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59"/>
      <c r="N20" s="18">
        <v>31</v>
      </c>
      <c r="O20" s="18">
        <v>7</v>
      </c>
      <c r="P20" s="18">
        <v>14</v>
      </c>
      <c r="Q20" s="18">
        <v>21</v>
      </c>
      <c r="R20" s="18">
        <v>28</v>
      </c>
      <c r="S20" s="18">
        <v>5</v>
      </c>
      <c r="T20" s="18">
        <v>12</v>
      </c>
      <c r="U20" s="19">
        <v>19</v>
      </c>
      <c r="V20" s="20">
        <v>26</v>
      </c>
      <c r="W20" s="18">
        <v>2</v>
      </c>
      <c r="X20" s="18">
        <v>9</v>
      </c>
      <c r="Y20" s="18">
        <v>16</v>
      </c>
      <c r="Z20" s="18">
        <v>23</v>
      </c>
      <c r="AA20" s="18">
        <v>30</v>
      </c>
      <c r="AB20" s="18">
        <v>7</v>
      </c>
      <c r="AC20" s="18">
        <v>14</v>
      </c>
      <c r="AD20" s="18">
        <v>21</v>
      </c>
      <c r="AE20" s="18">
        <v>28</v>
      </c>
      <c r="AF20" s="18">
        <v>4</v>
      </c>
      <c r="AG20" s="18">
        <v>11</v>
      </c>
      <c r="AH20" s="18">
        <v>18</v>
      </c>
      <c r="AI20" s="19">
        <v>25</v>
      </c>
      <c r="AJ20" s="20">
        <v>1</v>
      </c>
      <c r="AK20" s="18">
        <v>8</v>
      </c>
      <c r="AL20" s="18">
        <v>15</v>
      </c>
      <c r="AM20" s="18">
        <v>22</v>
      </c>
      <c r="AN20" s="18">
        <v>1</v>
      </c>
      <c r="AO20" s="21">
        <v>8</v>
      </c>
      <c r="AP20" s="18">
        <v>15</v>
      </c>
      <c r="AQ20" s="19">
        <v>22</v>
      </c>
      <c r="AR20" s="20">
        <v>29</v>
      </c>
      <c r="AS20" s="18">
        <v>5</v>
      </c>
      <c r="AT20" s="18">
        <v>12</v>
      </c>
      <c r="AU20" s="18">
        <v>19</v>
      </c>
      <c r="AV20" s="18">
        <v>26</v>
      </c>
      <c r="AW20" s="21">
        <v>3</v>
      </c>
      <c r="AX20" s="21">
        <v>10</v>
      </c>
      <c r="AY20" s="18">
        <v>17</v>
      </c>
      <c r="AZ20" s="18">
        <v>24</v>
      </c>
      <c r="BA20" s="18">
        <v>31</v>
      </c>
      <c r="BB20" s="18">
        <v>7</v>
      </c>
      <c r="BC20" s="18">
        <v>14</v>
      </c>
      <c r="BD20" s="21">
        <v>21</v>
      </c>
      <c r="BE20" s="21">
        <v>28</v>
      </c>
      <c r="BF20" s="18">
        <v>5</v>
      </c>
      <c r="BG20" s="18">
        <v>12</v>
      </c>
      <c r="BH20" s="18">
        <v>19</v>
      </c>
      <c r="BI20" s="18">
        <v>26</v>
      </c>
      <c r="BJ20" s="7"/>
      <c r="BK20" s="7"/>
      <c r="BL20" s="7"/>
      <c r="BM20" s="8"/>
      <c r="BN20" s="8"/>
      <c r="BO20" s="1"/>
      <c r="BP20" s="1"/>
      <c r="BQ20" s="1"/>
      <c r="BR20" s="1"/>
    </row>
    <row r="21" spans="1:70" ht="30" customHeight="1">
      <c r="A21" s="1"/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22"/>
      <c r="N21" s="23">
        <v>5</v>
      </c>
      <c r="O21" s="23">
        <v>12</v>
      </c>
      <c r="P21" s="23">
        <v>19</v>
      </c>
      <c r="Q21" s="23">
        <v>26</v>
      </c>
      <c r="R21" s="23">
        <v>3</v>
      </c>
      <c r="S21" s="23">
        <v>10</v>
      </c>
      <c r="T21" s="24" t="s">
        <v>188</v>
      </c>
      <c r="U21" s="25">
        <v>24</v>
      </c>
      <c r="V21" s="26">
        <v>31</v>
      </c>
      <c r="W21" s="23">
        <v>7</v>
      </c>
      <c r="X21" s="23">
        <v>14</v>
      </c>
      <c r="Y21" s="23">
        <v>21</v>
      </c>
      <c r="Z21" s="23">
        <v>28</v>
      </c>
      <c r="AA21" s="23">
        <v>5</v>
      </c>
      <c r="AB21" s="23">
        <v>12</v>
      </c>
      <c r="AC21" s="23">
        <v>19</v>
      </c>
      <c r="AD21" s="24" t="s">
        <v>189</v>
      </c>
      <c r="AE21" s="24" t="s">
        <v>190</v>
      </c>
      <c r="AF21" s="24" t="s">
        <v>191</v>
      </c>
      <c r="AG21" s="23">
        <v>16</v>
      </c>
      <c r="AH21" s="23">
        <v>23</v>
      </c>
      <c r="AI21" s="25">
        <v>30</v>
      </c>
      <c r="AJ21" s="26">
        <v>6</v>
      </c>
      <c r="AK21" s="23">
        <v>13</v>
      </c>
      <c r="AL21" s="23">
        <v>20</v>
      </c>
      <c r="AM21" s="23">
        <v>27</v>
      </c>
      <c r="AN21" s="23">
        <v>6</v>
      </c>
      <c r="AO21" s="23">
        <v>13</v>
      </c>
      <c r="AP21" s="23">
        <v>20</v>
      </c>
      <c r="AQ21" s="25">
        <v>27</v>
      </c>
      <c r="AR21" s="26">
        <v>3</v>
      </c>
      <c r="AS21" s="23">
        <v>10</v>
      </c>
      <c r="AT21" s="23">
        <v>17</v>
      </c>
      <c r="AU21" s="23">
        <v>24</v>
      </c>
      <c r="AV21" s="24">
        <v>1</v>
      </c>
      <c r="AW21" s="23">
        <v>8</v>
      </c>
      <c r="AX21" s="23">
        <v>15</v>
      </c>
      <c r="AY21" s="23">
        <v>22</v>
      </c>
      <c r="AZ21" s="23">
        <v>29</v>
      </c>
      <c r="BA21" s="23">
        <v>5</v>
      </c>
      <c r="BB21" s="23">
        <v>12</v>
      </c>
      <c r="BC21" s="23">
        <v>19</v>
      </c>
      <c r="BD21" s="23">
        <v>26</v>
      </c>
      <c r="BE21" s="23">
        <v>3</v>
      </c>
      <c r="BF21" s="23">
        <v>10</v>
      </c>
      <c r="BG21" s="23">
        <v>17</v>
      </c>
      <c r="BH21" s="23">
        <v>24</v>
      </c>
      <c r="BI21" s="23">
        <v>31</v>
      </c>
      <c r="BJ21" s="7"/>
      <c r="BK21" s="7"/>
      <c r="BL21" s="7"/>
      <c r="BM21" s="8"/>
      <c r="BN21" s="8"/>
      <c r="BO21" s="1"/>
      <c r="BP21" s="1"/>
      <c r="BQ21" s="1"/>
      <c r="BR21" s="1"/>
    </row>
    <row r="22" spans="1:70" ht="15.75" customHeight="1">
      <c r="A22" s="1"/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22"/>
      <c r="N22" s="27" t="s">
        <v>30</v>
      </c>
      <c r="O22" s="27" t="s">
        <v>31</v>
      </c>
      <c r="P22" s="27" t="s">
        <v>30</v>
      </c>
      <c r="Q22" s="27" t="s">
        <v>31</v>
      </c>
      <c r="R22" s="27" t="s">
        <v>30</v>
      </c>
      <c r="S22" s="27" t="s">
        <v>31</v>
      </c>
      <c r="T22" s="27" t="s">
        <v>30</v>
      </c>
      <c r="U22" s="27" t="s">
        <v>31</v>
      </c>
      <c r="V22" s="27" t="s">
        <v>30</v>
      </c>
      <c r="W22" s="27" t="s">
        <v>31</v>
      </c>
      <c r="X22" s="27" t="s">
        <v>30</v>
      </c>
      <c r="Y22" s="27" t="s">
        <v>31</v>
      </c>
      <c r="Z22" s="27" t="s">
        <v>30</v>
      </c>
      <c r="AA22" s="27" t="s">
        <v>31</v>
      </c>
      <c r="AB22" s="27" t="s">
        <v>30</v>
      </c>
      <c r="AC22" s="27" t="s">
        <v>31</v>
      </c>
      <c r="AD22" s="27" t="s">
        <v>30</v>
      </c>
      <c r="AE22" s="27" t="s">
        <v>31</v>
      </c>
      <c r="AF22" s="27" t="s">
        <v>30</v>
      </c>
      <c r="AG22" s="27" t="s">
        <v>31</v>
      </c>
      <c r="AH22" s="27" t="s">
        <v>30</v>
      </c>
      <c r="AI22" s="28" t="s">
        <v>31</v>
      </c>
      <c r="AJ22" s="29" t="s">
        <v>30</v>
      </c>
      <c r="AK22" s="27" t="s">
        <v>31</v>
      </c>
      <c r="AL22" s="27" t="s">
        <v>30</v>
      </c>
      <c r="AM22" s="27" t="s">
        <v>31</v>
      </c>
      <c r="AN22" s="27" t="s">
        <v>30</v>
      </c>
      <c r="AO22" s="27" t="s">
        <v>31</v>
      </c>
      <c r="AP22" s="27" t="s">
        <v>30</v>
      </c>
      <c r="AQ22" s="27" t="s">
        <v>31</v>
      </c>
      <c r="AR22" s="27" t="s">
        <v>30</v>
      </c>
      <c r="AS22" s="27" t="s">
        <v>31</v>
      </c>
      <c r="AT22" s="27" t="s">
        <v>30</v>
      </c>
      <c r="AU22" s="27" t="s">
        <v>31</v>
      </c>
      <c r="AV22" s="27" t="s">
        <v>30</v>
      </c>
      <c r="AW22" s="27" t="s">
        <v>31</v>
      </c>
      <c r="AX22" s="27" t="s">
        <v>30</v>
      </c>
      <c r="AY22" s="27" t="s">
        <v>31</v>
      </c>
      <c r="AZ22" s="27" t="s">
        <v>30</v>
      </c>
      <c r="BA22" s="27" t="s">
        <v>31</v>
      </c>
      <c r="BB22" s="27" t="s">
        <v>30</v>
      </c>
      <c r="BC22" s="27" t="s">
        <v>31</v>
      </c>
      <c r="BD22" s="27" t="s">
        <v>30</v>
      </c>
      <c r="BE22" s="27" t="s">
        <v>31</v>
      </c>
      <c r="BF22" s="27" t="s">
        <v>30</v>
      </c>
      <c r="BG22" s="27" t="s">
        <v>31</v>
      </c>
      <c r="BH22" s="27" t="s">
        <v>30</v>
      </c>
      <c r="BI22" s="27" t="s">
        <v>31</v>
      </c>
      <c r="BJ22" s="7"/>
      <c r="BK22" s="7"/>
      <c r="BL22" s="7"/>
      <c r="BM22" s="8"/>
      <c r="BN22" s="8"/>
      <c r="BO22" s="1"/>
      <c r="BP22" s="1"/>
      <c r="BQ22" s="1"/>
      <c r="BR22" s="1"/>
    </row>
    <row r="23" spans="1:70" ht="15.75" customHeight="1">
      <c r="A23" s="1"/>
      <c r="B23" s="13"/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56" t="s">
        <v>32</v>
      </c>
      <c r="N23" s="101"/>
      <c r="O23" s="101"/>
      <c r="P23" s="101"/>
      <c r="Q23" s="101"/>
      <c r="R23" s="101"/>
      <c r="S23" s="101" t="s">
        <v>33</v>
      </c>
      <c r="T23" s="101" t="s">
        <v>33</v>
      </c>
      <c r="U23" s="152" t="s">
        <v>33</v>
      </c>
      <c r="V23" s="132"/>
      <c r="W23" s="101"/>
      <c r="X23" s="101"/>
      <c r="Y23" s="101"/>
      <c r="Z23" s="102" t="s">
        <v>34</v>
      </c>
      <c r="AA23" s="102"/>
      <c r="AB23" s="102"/>
      <c r="AC23" s="102"/>
      <c r="AD23" s="101"/>
      <c r="AE23" s="101"/>
      <c r="AF23" s="101"/>
      <c r="AG23" s="101"/>
      <c r="AH23" s="103"/>
      <c r="AI23" s="118"/>
      <c r="AJ23" s="120"/>
      <c r="AK23" s="122"/>
      <c r="AL23" s="102" t="s">
        <v>33</v>
      </c>
      <c r="AM23" s="96" t="s">
        <v>33</v>
      </c>
      <c r="AN23" s="102" t="s">
        <v>35</v>
      </c>
      <c r="AO23" s="102" t="s">
        <v>35</v>
      </c>
      <c r="AP23" s="103" t="s">
        <v>35</v>
      </c>
      <c r="AQ23" s="114" t="s">
        <v>35</v>
      </c>
      <c r="AR23" s="116"/>
      <c r="AS23" s="102" t="s">
        <v>34</v>
      </c>
      <c r="AT23" s="101"/>
      <c r="AU23" s="132"/>
      <c r="AV23" s="101"/>
      <c r="AW23" s="101"/>
      <c r="AX23" s="102"/>
      <c r="AY23" s="101"/>
      <c r="AZ23" s="101"/>
      <c r="BA23" s="103"/>
      <c r="BB23" s="102" t="s">
        <v>30</v>
      </c>
      <c r="BC23" s="132" t="s">
        <v>30</v>
      </c>
      <c r="BD23" s="101" t="s">
        <v>30</v>
      </c>
      <c r="BE23" s="102"/>
      <c r="BF23" s="101"/>
      <c r="BG23" s="101">
        <f>SUM(BH23:BI24)</f>
        <v>40</v>
      </c>
      <c r="BH23" s="101">
        <v>24</v>
      </c>
      <c r="BI23" s="134">
        <v>16</v>
      </c>
      <c r="BJ23" s="7"/>
      <c r="BK23" s="7"/>
      <c r="BL23" s="7"/>
      <c r="BM23" s="8"/>
      <c r="BN23" s="8"/>
      <c r="BO23" s="1"/>
      <c r="BP23" s="1"/>
      <c r="BQ23" s="1"/>
      <c r="BR23" s="1"/>
    </row>
    <row r="24" spans="1:70" ht="15.75" customHeight="1" thickBot="1">
      <c r="A24" s="1"/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57"/>
      <c r="N24" s="102"/>
      <c r="O24" s="102"/>
      <c r="P24" s="102"/>
      <c r="Q24" s="102"/>
      <c r="R24" s="102"/>
      <c r="S24" s="102"/>
      <c r="T24" s="102"/>
      <c r="U24" s="114"/>
      <c r="V24" s="116"/>
      <c r="W24" s="102"/>
      <c r="X24" s="102"/>
      <c r="Y24" s="102"/>
      <c r="Z24" s="131"/>
      <c r="AA24" s="131"/>
      <c r="AB24" s="131"/>
      <c r="AC24" s="131"/>
      <c r="AD24" s="102"/>
      <c r="AE24" s="102"/>
      <c r="AF24" s="102"/>
      <c r="AG24" s="102"/>
      <c r="AH24" s="104"/>
      <c r="AI24" s="119"/>
      <c r="AJ24" s="121"/>
      <c r="AK24" s="123"/>
      <c r="AL24" s="131"/>
      <c r="AM24" s="97"/>
      <c r="AN24" s="131"/>
      <c r="AO24" s="133"/>
      <c r="AP24" s="104"/>
      <c r="AQ24" s="115"/>
      <c r="AR24" s="116"/>
      <c r="AS24" s="131"/>
      <c r="AT24" s="102"/>
      <c r="AU24" s="116"/>
      <c r="AV24" s="102"/>
      <c r="AW24" s="102"/>
      <c r="AX24" s="102"/>
      <c r="AY24" s="102"/>
      <c r="AZ24" s="102"/>
      <c r="BA24" s="104"/>
      <c r="BB24" s="133"/>
      <c r="BC24" s="116"/>
      <c r="BD24" s="102"/>
      <c r="BE24" s="131"/>
      <c r="BF24" s="102"/>
      <c r="BG24" s="102"/>
      <c r="BH24" s="102"/>
      <c r="BI24" s="135"/>
      <c r="BJ24" s="7"/>
      <c r="BK24" s="7"/>
      <c r="BL24" s="7"/>
      <c r="BM24" s="8"/>
      <c r="BN24" s="8"/>
      <c r="BO24" s="1"/>
      <c r="BP24" s="1"/>
      <c r="BQ24" s="1"/>
      <c r="BR24" s="1"/>
    </row>
    <row r="25" spans="1:70" ht="15.75" customHeight="1">
      <c r="A25" s="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30" t="s">
        <v>37</v>
      </c>
      <c r="N25" s="30"/>
      <c r="O25" s="31"/>
      <c r="P25" s="32"/>
      <c r="Q25" s="32"/>
      <c r="R25" s="22" t="s">
        <v>33</v>
      </c>
      <c r="S25" s="31" t="s">
        <v>38</v>
      </c>
      <c r="T25" s="30"/>
      <c r="U25" s="32"/>
      <c r="V25" s="32"/>
      <c r="W25" s="32"/>
      <c r="X25" s="32"/>
      <c r="Y25" s="32"/>
      <c r="Z25" s="32" t="s">
        <v>34</v>
      </c>
      <c r="AA25" s="31" t="s">
        <v>39</v>
      </c>
      <c r="AB25" s="30"/>
      <c r="AC25" s="32"/>
      <c r="AD25" s="33"/>
      <c r="AE25" s="33"/>
      <c r="AF25" s="32"/>
      <c r="AG25" s="31"/>
      <c r="AH25" s="30"/>
      <c r="AI25" s="30"/>
      <c r="AJ25" s="30"/>
      <c r="AK25" s="32"/>
      <c r="AL25" s="32"/>
      <c r="AM25" s="32"/>
      <c r="AN25" s="32"/>
      <c r="AO25" s="32"/>
      <c r="AP25" s="32"/>
      <c r="AQ25" s="32"/>
      <c r="AR25" s="32"/>
      <c r="AS25" s="34"/>
      <c r="AT25" s="34"/>
      <c r="AU25" s="31"/>
      <c r="AV25" s="32"/>
      <c r="AW25" s="32"/>
      <c r="AX25" s="34"/>
      <c r="AY25" s="34"/>
      <c r="AZ25" s="32"/>
      <c r="BA25" s="1"/>
      <c r="BB25" s="1"/>
      <c r="BC25" s="1"/>
      <c r="BD25" s="1"/>
      <c r="BE25" s="1"/>
      <c r="BF25" s="1"/>
      <c r="BG25" s="32"/>
      <c r="BH25" s="32"/>
      <c r="BI25" s="32"/>
      <c r="BJ25" s="7"/>
      <c r="BK25" s="7"/>
      <c r="BL25" s="7"/>
      <c r="BM25" s="8"/>
      <c r="BN25" s="8"/>
      <c r="BO25" s="1"/>
      <c r="BP25" s="1"/>
      <c r="BQ25" s="1"/>
      <c r="BR25" s="1"/>
    </row>
    <row r="26" spans="1:70" ht="26.25" customHeight="1">
      <c r="A26" s="1"/>
      <c r="B26" s="13"/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34"/>
      <c r="N26" s="32"/>
      <c r="O26" s="32"/>
      <c r="P26" s="32"/>
      <c r="Q26" s="32"/>
      <c r="R26" s="32" t="s">
        <v>30</v>
      </c>
      <c r="S26" s="168" t="s">
        <v>40</v>
      </c>
      <c r="T26" s="107"/>
      <c r="U26" s="107"/>
      <c r="V26" s="107"/>
      <c r="W26" s="107"/>
      <c r="X26" s="107"/>
      <c r="Y26" s="107"/>
      <c r="Z26" s="34" t="s">
        <v>41</v>
      </c>
      <c r="AA26" s="31" t="s">
        <v>42</v>
      </c>
      <c r="AB26" s="32"/>
      <c r="AC26" s="32"/>
      <c r="AD26" s="32" t="s">
        <v>35</v>
      </c>
      <c r="AE26" s="31" t="s">
        <v>43</v>
      </c>
      <c r="AF26" s="32"/>
      <c r="AG26" s="32"/>
      <c r="AH26" s="32"/>
      <c r="AI26" s="32"/>
      <c r="AJ26" s="32"/>
      <c r="AK26" s="32"/>
      <c r="AL26" s="34"/>
      <c r="AM26" s="31"/>
      <c r="AN26" s="32"/>
      <c r="AO26" s="32"/>
      <c r="AP26" s="34"/>
      <c r="AQ26" s="32"/>
      <c r="AR26" s="32"/>
      <c r="AS26" s="32"/>
      <c r="AT26" s="32" t="s">
        <v>36</v>
      </c>
      <c r="AU26" s="140" t="s">
        <v>229</v>
      </c>
      <c r="AV26" s="141"/>
      <c r="AW26" s="141"/>
      <c r="AX26" s="141"/>
      <c r="AY26" s="141"/>
      <c r="AZ26" s="141"/>
      <c r="BA26" s="141"/>
      <c r="BB26" s="141"/>
      <c r="BC26" s="141"/>
      <c r="BD26" s="1"/>
      <c r="BE26" s="1"/>
      <c r="BF26" s="1"/>
      <c r="BG26" s="32"/>
      <c r="BH26" s="32"/>
      <c r="BI26" s="32"/>
      <c r="BJ26" s="7"/>
      <c r="BK26" s="7"/>
      <c r="BL26" s="7"/>
      <c r="BM26" s="8"/>
      <c r="BN26" s="8"/>
      <c r="BO26" s="1"/>
      <c r="BP26" s="1"/>
      <c r="BQ26" s="1"/>
      <c r="BR26" s="1"/>
    </row>
    <row r="27" spans="1:70" ht="16.5" customHeight="1">
      <c r="A27" s="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34"/>
      <c r="N27" s="32"/>
      <c r="O27" s="32"/>
      <c r="P27" s="32"/>
      <c r="Q27" s="32"/>
      <c r="R27" s="32"/>
      <c r="S27" s="31"/>
      <c r="T27" s="32"/>
      <c r="U27" s="32"/>
      <c r="V27" s="32"/>
      <c r="W27" s="32"/>
      <c r="X27" s="32"/>
      <c r="Y27" s="32"/>
      <c r="Z27" s="32"/>
      <c r="AA27" s="31"/>
      <c r="AB27" s="32"/>
      <c r="AC27" s="32"/>
      <c r="AD27" s="35"/>
      <c r="AE27" s="36"/>
      <c r="AF27" s="32"/>
      <c r="AG27" s="32"/>
      <c r="AH27" s="32"/>
      <c r="AI27" s="32"/>
      <c r="AJ27" s="32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2"/>
      <c r="AY27" s="32"/>
      <c r="AZ27" s="32"/>
      <c r="BA27" s="35"/>
      <c r="BB27" s="36"/>
      <c r="BC27" s="37"/>
      <c r="BD27" s="37"/>
      <c r="BE27" s="35"/>
      <c r="BF27" s="34"/>
      <c r="BG27" s="7"/>
      <c r="BH27" s="7"/>
      <c r="BI27" s="7"/>
      <c r="BJ27" s="7"/>
      <c r="BK27" s="7"/>
      <c r="BL27" s="7"/>
      <c r="BM27" s="8"/>
      <c r="BN27" s="8"/>
      <c r="BO27" s="1"/>
      <c r="BP27" s="1"/>
      <c r="BQ27" s="1"/>
      <c r="BR27" s="1"/>
    </row>
    <row r="28" spans="1:70" ht="15" customHeight="1">
      <c r="A28" s="169" t="s">
        <v>44</v>
      </c>
      <c r="B28" s="171" t="s">
        <v>45</v>
      </c>
      <c r="C28" s="177" t="s">
        <v>46</v>
      </c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06"/>
      <c r="O28" s="136" t="s">
        <v>47</v>
      </c>
      <c r="P28" s="172" t="s">
        <v>48</v>
      </c>
      <c r="Q28" s="173" t="s">
        <v>49</v>
      </c>
      <c r="R28" s="112"/>
      <c r="S28" s="112"/>
      <c r="T28" s="112"/>
      <c r="U28" s="112"/>
      <c r="V28" s="112"/>
      <c r="W28" s="112"/>
      <c r="X28" s="112"/>
      <c r="Y28" s="38"/>
      <c r="Z28" s="117" t="s">
        <v>50</v>
      </c>
      <c r="AA28" s="112"/>
      <c r="AB28" s="112"/>
      <c r="AC28" s="112"/>
      <c r="AD28" s="112"/>
      <c r="AE28" s="112"/>
      <c r="AF28" s="112"/>
      <c r="AG28" s="112"/>
      <c r="AH28" s="112"/>
      <c r="AI28" s="112"/>
      <c r="AJ28" s="112"/>
      <c r="AK28" s="112"/>
      <c r="AL28" s="112"/>
      <c r="AM28" s="112"/>
      <c r="AN28" s="112"/>
      <c r="AO28" s="112"/>
      <c r="AP28" s="112"/>
      <c r="AQ28" s="112"/>
      <c r="AR28" s="112"/>
      <c r="AS28" s="112"/>
      <c r="AT28" s="113"/>
      <c r="AU28" s="39"/>
      <c r="AV28" s="117" t="s">
        <v>51</v>
      </c>
      <c r="AW28" s="112"/>
      <c r="AX28" s="112"/>
      <c r="AY28" s="112"/>
      <c r="AZ28" s="112"/>
      <c r="BA28" s="112"/>
      <c r="BB28" s="112"/>
      <c r="BC28" s="112"/>
      <c r="BD28" s="112"/>
      <c r="BE28" s="112"/>
      <c r="BF28" s="112"/>
      <c r="BG28" s="112"/>
      <c r="BH28" s="112"/>
      <c r="BI28" s="112"/>
      <c r="BJ28" s="112"/>
      <c r="BK28" s="112"/>
      <c r="BL28" s="112"/>
      <c r="BM28" s="112"/>
      <c r="BN28" s="112"/>
      <c r="BO28" s="112"/>
      <c r="BP28" s="113"/>
      <c r="BQ28" s="40"/>
      <c r="BR28" s="41"/>
    </row>
    <row r="29" spans="1:70" ht="19.5" customHeight="1">
      <c r="A29" s="143"/>
      <c r="B29" s="100"/>
      <c r="C29" s="125"/>
      <c r="D29" s="107"/>
      <c r="E29" s="107"/>
      <c r="F29" s="107"/>
      <c r="G29" s="107"/>
      <c r="H29" s="107"/>
      <c r="I29" s="107"/>
      <c r="J29" s="107"/>
      <c r="K29" s="107"/>
      <c r="L29" s="107"/>
      <c r="M29" s="107"/>
      <c r="N29" s="100"/>
      <c r="O29" s="125"/>
      <c r="P29" s="100"/>
      <c r="Q29" s="128" t="s">
        <v>52</v>
      </c>
      <c r="R29" s="106"/>
      <c r="S29" s="128" t="s">
        <v>53</v>
      </c>
      <c r="T29" s="106"/>
      <c r="U29" s="128" t="s">
        <v>54</v>
      </c>
      <c r="V29" s="106"/>
      <c r="W29" s="128" t="s">
        <v>55</v>
      </c>
      <c r="X29" s="106"/>
      <c r="Y29" s="142" t="s">
        <v>56</v>
      </c>
      <c r="Z29" s="127" t="s">
        <v>57</v>
      </c>
      <c r="AA29" s="107"/>
      <c r="AB29" s="111" t="s">
        <v>58</v>
      </c>
      <c r="AC29" s="112"/>
      <c r="AD29" s="112"/>
      <c r="AE29" s="112"/>
      <c r="AF29" s="112"/>
      <c r="AG29" s="112"/>
      <c r="AH29" s="112"/>
      <c r="AI29" s="113"/>
      <c r="AJ29" s="127" t="s">
        <v>59</v>
      </c>
      <c r="AK29" s="107"/>
      <c r="AL29" s="42"/>
      <c r="AM29" s="105" t="s">
        <v>60</v>
      </c>
      <c r="AN29" s="106"/>
      <c r="AO29" s="128" t="s">
        <v>61</v>
      </c>
      <c r="AP29" s="129"/>
      <c r="AQ29" s="130" t="s">
        <v>62</v>
      </c>
      <c r="AR29" s="129"/>
      <c r="AS29" s="129"/>
      <c r="AT29" s="106"/>
      <c r="AU29" s="142" t="s">
        <v>63</v>
      </c>
      <c r="AV29" s="105" t="s">
        <v>57</v>
      </c>
      <c r="AW29" s="106"/>
      <c r="AX29" s="137" t="s">
        <v>58</v>
      </c>
      <c r="AY29" s="112"/>
      <c r="AZ29" s="112"/>
      <c r="BA29" s="112"/>
      <c r="BB29" s="112"/>
      <c r="BC29" s="112"/>
      <c r="BD29" s="112"/>
      <c r="BE29" s="113"/>
      <c r="BF29" s="105" t="s">
        <v>59</v>
      </c>
      <c r="BG29" s="106"/>
      <c r="BH29" s="44"/>
      <c r="BI29" s="105" t="s">
        <v>60</v>
      </c>
      <c r="BJ29" s="106"/>
      <c r="BK29" s="128" t="s">
        <v>61</v>
      </c>
      <c r="BL29" s="129"/>
      <c r="BM29" s="130" t="s">
        <v>62</v>
      </c>
      <c r="BN29" s="129"/>
      <c r="BO29" s="129"/>
      <c r="BP29" s="106"/>
      <c r="BQ29" s="110"/>
      <c r="BR29" s="100"/>
    </row>
    <row r="30" spans="1:70" ht="16.5" customHeight="1">
      <c r="A30" s="143"/>
      <c r="B30" s="100"/>
      <c r="C30" s="125"/>
      <c r="D30" s="107"/>
      <c r="E30" s="107"/>
      <c r="F30" s="107"/>
      <c r="G30" s="107"/>
      <c r="H30" s="107"/>
      <c r="I30" s="107"/>
      <c r="J30" s="107"/>
      <c r="K30" s="107"/>
      <c r="L30" s="107"/>
      <c r="M30" s="107"/>
      <c r="N30" s="100"/>
      <c r="O30" s="125"/>
      <c r="P30" s="100"/>
      <c r="Q30" s="125"/>
      <c r="R30" s="100"/>
      <c r="S30" s="125"/>
      <c r="T30" s="100"/>
      <c r="U30" s="125"/>
      <c r="V30" s="100"/>
      <c r="W30" s="125"/>
      <c r="X30" s="100"/>
      <c r="Y30" s="143"/>
      <c r="Z30" s="125"/>
      <c r="AA30" s="107"/>
      <c r="AB30" s="128" t="s">
        <v>57</v>
      </c>
      <c r="AC30" s="106"/>
      <c r="AD30" s="111" t="s">
        <v>64</v>
      </c>
      <c r="AE30" s="112"/>
      <c r="AF30" s="112"/>
      <c r="AG30" s="112"/>
      <c r="AH30" s="112"/>
      <c r="AI30" s="113"/>
      <c r="AJ30" s="125"/>
      <c r="AK30" s="107"/>
      <c r="AL30" s="43"/>
      <c r="AM30" s="107"/>
      <c r="AN30" s="100"/>
      <c r="AO30" s="125"/>
      <c r="AP30" s="107"/>
      <c r="AQ30" s="126"/>
      <c r="AR30" s="108"/>
      <c r="AS30" s="108"/>
      <c r="AT30" s="109"/>
      <c r="AU30" s="143"/>
      <c r="AV30" s="107"/>
      <c r="AW30" s="100"/>
      <c r="AX30" s="127" t="s">
        <v>57</v>
      </c>
      <c r="AY30" s="107"/>
      <c r="AZ30" s="137" t="s">
        <v>65</v>
      </c>
      <c r="BA30" s="112"/>
      <c r="BB30" s="112"/>
      <c r="BC30" s="112"/>
      <c r="BD30" s="112"/>
      <c r="BE30" s="113"/>
      <c r="BF30" s="107"/>
      <c r="BG30" s="100"/>
      <c r="BH30" s="44"/>
      <c r="BI30" s="107"/>
      <c r="BJ30" s="100"/>
      <c r="BK30" s="125"/>
      <c r="BL30" s="107"/>
      <c r="BM30" s="126"/>
      <c r="BN30" s="108"/>
      <c r="BO30" s="108"/>
      <c r="BP30" s="109"/>
      <c r="BQ30" s="110"/>
      <c r="BR30" s="100"/>
    </row>
    <row r="31" spans="1:70" ht="12.75" customHeight="1">
      <c r="A31" s="143"/>
      <c r="B31" s="100"/>
      <c r="C31" s="125"/>
      <c r="D31" s="107"/>
      <c r="E31" s="107"/>
      <c r="F31" s="107"/>
      <c r="G31" s="107"/>
      <c r="H31" s="107"/>
      <c r="I31" s="107"/>
      <c r="J31" s="107"/>
      <c r="K31" s="107"/>
      <c r="L31" s="107"/>
      <c r="M31" s="107"/>
      <c r="N31" s="100"/>
      <c r="O31" s="125"/>
      <c r="P31" s="100"/>
      <c r="Q31" s="125"/>
      <c r="R31" s="100"/>
      <c r="S31" s="125"/>
      <c r="T31" s="100"/>
      <c r="U31" s="125"/>
      <c r="V31" s="100"/>
      <c r="W31" s="125"/>
      <c r="X31" s="100"/>
      <c r="Y31" s="143"/>
      <c r="Z31" s="125"/>
      <c r="AA31" s="107"/>
      <c r="AB31" s="125"/>
      <c r="AC31" s="100"/>
      <c r="AD31" s="139" t="s">
        <v>66</v>
      </c>
      <c r="AE31" s="100"/>
      <c r="AF31" s="127" t="s">
        <v>67</v>
      </c>
      <c r="AG31" s="100"/>
      <c r="AH31" s="127" t="s">
        <v>68</v>
      </c>
      <c r="AI31" s="100"/>
      <c r="AJ31" s="125"/>
      <c r="AK31" s="107"/>
      <c r="AL31" s="43"/>
      <c r="AM31" s="107"/>
      <c r="AN31" s="100"/>
      <c r="AO31" s="125"/>
      <c r="AP31" s="107"/>
      <c r="AQ31" s="124" t="s">
        <v>69</v>
      </c>
      <c r="AR31" s="100"/>
      <c r="AS31" s="124" t="s">
        <v>70</v>
      </c>
      <c r="AT31" s="100"/>
      <c r="AU31" s="143"/>
      <c r="AV31" s="107"/>
      <c r="AW31" s="100"/>
      <c r="AX31" s="125"/>
      <c r="AY31" s="107"/>
      <c r="AZ31" s="136" t="s">
        <v>66</v>
      </c>
      <c r="BA31" s="106"/>
      <c r="BB31" s="127" t="s">
        <v>67</v>
      </c>
      <c r="BC31" s="100"/>
      <c r="BD31" s="127" t="s">
        <v>68</v>
      </c>
      <c r="BE31" s="100"/>
      <c r="BF31" s="107"/>
      <c r="BG31" s="100"/>
      <c r="BH31" s="44"/>
      <c r="BI31" s="107"/>
      <c r="BJ31" s="100"/>
      <c r="BK31" s="125"/>
      <c r="BL31" s="107"/>
      <c r="BM31" s="128" t="s">
        <v>69</v>
      </c>
      <c r="BN31" s="106"/>
      <c r="BO31" s="127" t="s">
        <v>70</v>
      </c>
      <c r="BP31" s="107"/>
      <c r="BQ31" s="99" t="s">
        <v>71</v>
      </c>
      <c r="BR31" s="100"/>
    </row>
    <row r="32" spans="1:70" ht="27" customHeight="1">
      <c r="A32" s="143"/>
      <c r="B32" s="100"/>
      <c r="C32" s="125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0"/>
      <c r="O32" s="125"/>
      <c r="P32" s="100"/>
      <c r="Q32" s="125"/>
      <c r="R32" s="100"/>
      <c r="S32" s="125"/>
      <c r="T32" s="100"/>
      <c r="U32" s="125"/>
      <c r="V32" s="100"/>
      <c r="W32" s="125"/>
      <c r="X32" s="100"/>
      <c r="Y32" s="143"/>
      <c r="Z32" s="125"/>
      <c r="AA32" s="107"/>
      <c r="AB32" s="125"/>
      <c r="AC32" s="100"/>
      <c r="AD32" s="107"/>
      <c r="AE32" s="100"/>
      <c r="AF32" s="125"/>
      <c r="AG32" s="100"/>
      <c r="AH32" s="125"/>
      <c r="AI32" s="100"/>
      <c r="AJ32" s="125"/>
      <c r="AK32" s="107"/>
      <c r="AL32" s="43"/>
      <c r="AM32" s="107"/>
      <c r="AN32" s="100"/>
      <c r="AO32" s="125"/>
      <c r="AP32" s="107"/>
      <c r="AQ32" s="125"/>
      <c r="AR32" s="100"/>
      <c r="AS32" s="125"/>
      <c r="AT32" s="100"/>
      <c r="AU32" s="143"/>
      <c r="AV32" s="107"/>
      <c r="AW32" s="100"/>
      <c r="AX32" s="125"/>
      <c r="AY32" s="107"/>
      <c r="AZ32" s="125"/>
      <c r="BA32" s="100"/>
      <c r="BB32" s="125"/>
      <c r="BC32" s="100"/>
      <c r="BD32" s="125"/>
      <c r="BE32" s="100"/>
      <c r="BF32" s="107"/>
      <c r="BG32" s="100"/>
      <c r="BH32" s="44"/>
      <c r="BI32" s="107"/>
      <c r="BJ32" s="100"/>
      <c r="BK32" s="125"/>
      <c r="BL32" s="107"/>
      <c r="BM32" s="125"/>
      <c r="BN32" s="100"/>
      <c r="BO32" s="125"/>
      <c r="BP32" s="107"/>
      <c r="BQ32" s="45"/>
      <c r="BR32" s="46"/>
    </row>
    <row r="33" spans="1:70" ht="36.75" customHeight="1">
      <c r="A33" s="170"/>
      <c r="B33" s="100"/>
      <c r="C33" s="125"/>
      <c r="D33" s="107"/>
      <c r="E33" s="107"/>
      <c r="F33" s="107"/>
      <c r="G33" s="107"/>
      <c r="H33" s="107"/>
      <c r="I33" s="107"/>
      <c r="J33" s="107"/>
      <c r="K33" s="107"/>
      <c r="L33" s="107"/>
      <c r="M33" s="107"/>
      <c r="N33" s="100"/>
      <c r="O33" s="125"/>
      <c r="P33" s="100"/>
      <c r="Q33" s="125"/>
      <c r="R33" s="100"/>
      <c r="S33" s="125"/>
      <c r="T33" s="100"/>
      <c r="U33" s="125"/>
      <c r="V33" s="100"/>
      <c r="W33" s="125"/>
      <c r="X33" s="100"/>
      <c r="Y33" s="143"/>
      <c r="Z33" s="125"/>
      <c r="AA33" s="107"/>
      <c r="AB33" s="126"/>
      <c r="AC33" s="109"/>
      <c r="AD33" s="107"/>
      <c r="AE33" s="100"/>
      <c r="AF33" s="125"/>
      <c r="AG33" s="100"/>
      <c r="AH33" s="125"/>
      <c r="AI33" s="100"/>
      <c r="AJ33" s="125"/>
      <c r="AK33" s="107"/>
      <c r="AL33" s="47"/>
      <c r="AM33" s="108"/>
      <c r="AN33" s="109"/>
      <c r="AO33" s="126"/>
      <c r="AP33" s="108"/>
      <c r="AQ33" s="126"/>
      <c r="AR33" s="109"/>
      <c r="AS33" s="126"/>
      <c r="AT33" s="109"/>
      <c r="AU33" s="143"/>
      <c r="AV33" s="108"/>
      <c r="AW33" s="109"/>
      <c r="AX33" s="126"/>
      <c r="AY33" s="108"/>
      <c r="AZ33" s="126"/>
      <c r="BA33" s="109"/>
      <c r="BB33" s="126"/>
      <c r="BC33" s="109"/>
      <c r="BD33" s="125"/>
      <c r="BE33" s="100"/>
      <c r="BF33" s="108"/>
      <c r="BG33" s="109"/>
      <c r="BH33" s="44"/>
      <c r="BI33" s="108"/>
      <c r="BJ33" s="109"/>
      <c r="BK33" s="126"/>
      <c r="BL33" s="108"/>
      <c r="BM33" s="126"/>
      <c r="BN33" s="109"/>
      <c r="BO33" s="126"/>
      <c r="BP33" s="108"/>
      <c r="BQ33" s="48"/>
      <c r="BR33" s="49"/>
    </row>
    <row r="34" spans="1:70" ht="16.5" customHeight="1">
      <c r="A34" s="176" t="s">
        <v>72</v>
      </c>
      <c r="B34" s="112"/>
      <c r="C34" s="112"/>
      <c r="D34" s="112"/>
      <c r="E34" s="112"/>
      <c r="F34" s="112"/>
      <c r="G34" s="112"/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  <c r="AA34" s="112"/>
      <c r="AB34" s="112"/>
      <c r="AC34" s="112"/>
      <c r="AD34" s="112"/>
      <c r="AE34" s="112"/>
      <c r="AF34" s="112"/>
      <c r="AG34" s="112"/>
      <c r="AH34" s="112"/>
      <c r="AI34" s="112"/>
      <c r="AJ34" s="112"/>
      <c r="AK34" s="112"/>
      <c r="AL34" s="112"/>
      <c r="AM34" s="112"/>
      <c r="AN34" s="112"/>
      <c r="AO34" s="112"/>
      <c r="AP34" s="112"/>
      <c r="AQ34" s="112"/>
      <c r="AR34" s="112"/>
      <c r="AS34" s="112"/>
      <c r="AT34" s="112"/>
      <c r="AU34" s="112"/>
      <c r="AV34" s="112"/>
      <c r="AW34" s="112"/>
      <c r="AX34" s="112"/>
      <c r="AY34" s="112"/>
      <c r="AZ34" s="112"/>
      <c r="BA34" s="112"/>
      <c r="BB34" s="112"/>
      <c r="BC34" s="112"/>
      <c r="BD34" s="112"/>
      <c r="BE34" s="112"/>
      <c r="BF34" s="112"/>
      <c r="BG34" s="112"/>
      <c r="BH34" s="112"/>
      <c r="BI34" s="112"/>
      <c r="BJ34" s="112"/>
      <c r="BK34" s="112"/>
      <c r="BL34" s="112"/>
      <c r="BM34" s="112"/>
      <c r="BN34" s="112"/>
      <c r="BO34" s="112"/>
      <c r="BP34" s="112"/>
      <c r="BQ34" s="112"/>
      <c r="BR34" s="113"/>
    </row>
    <row r="35" spans="1:70" ht="16.5" customHeight="1">
      <c r="A35" s="50">
        <v>1</v>
      </c>
      <c r="B35" s="58" t="s">
        <v>192</v>
      </c>
      <c r="C35" s="167" t="s">
        <v>193</v>
      </c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3">
        <v>25.5</v>
      </c>
      <c r="P35" s="155"/>
      <c r="Q35" s="163">
        <f>O35*30</f>
        <v>765</v>
      </c>
      <c r="R35" s="155"/>
      <c r="S35" s="153">
        <f>W35</f>
        <v>90</v>
      </c>
      <c r="T35" s="155"/>
      <c r="U35" s="153">
        <f>5+5.5+6+6</f>
        <v>22.5</v>
      </c>
      <c r="V35" s="155"/>
      <c r="W35" s="153">
        <f>Z35+AV35</f>
        <v>90</v>
      </c>
      <c r="X35" s="155"/>
      <c r="Y35" s="52">
        <v>3</v>
      </c>
      <c r="Z35" s="153">
        <f>Y35*30</f>
        <v>90</v>
      </c>
      <c r="AA35" s="155"/>
      <c r="AB35" s="153">
        <f>AD35+AF35+AH35</f>
        <v>20</v>
      </c>
      <c r="AC35" s="155"/>
      <c r="AD35" s="153">
        <v>10</v>
      </c>
      <c r="AE35" s="155"/>
      <c r="AF35" s="153"/>
      <c r="AG35" s="155"/>
      <c r="AH35" s="153">
        <v>10</v>
      </c>
      <c r="AI35" s="155"/>
      <c r="AJ35" s="153">
        <f>Z35-AB35</f>
        <v>70</v>
      </c>
      <c r="AK35" s="155"/>
      <c r="AL35" s="53">
        <f>AJ35/Z35*100</f>
        <v>77.777777777777786</v>
      </c>
      <c r="AM35" s="163"/>
      <c r="AN35" s="155"/>
      <c r="AO35" s="153"/>
      <c r="AP35" s="155"/>
      <c r="AQ35" s="153" t="s">
        <v>75</v>
      </c>
      <c r="AR35" s="155"/>
      <c r="AS35" s="153"/>
      <c r="AT35" s="155"/>
      <c r="AU35" s="52"/>
      <c r="AV35" s="153">
        <f>AU35*30</f>
        <v>0</v>
      </c>
      <c r="AW35" s="155"/>
      <c r="AX35" s="153">
        <f>AZ35+BB35+BD35</f>
        <v>0</v>
      </c>
      <c r="AY35" s="154"/>
      <c r="AZ35" s="153"/>
      <c r="BA35" s="155"/>
      <c r="BB35" s="153"/>
      <c r="BC35" s="155"/>
      <c r="BD35" s="153"/>
      <c r="BE35" s="155"/>
      <c r="BF35" s="153">
        <f>AV35-AX35</f>
        <v>0</v>
      </c>
      <c r="BG35" s="155"/>
      <c r="BH35" s="53" t="e">
        <f>BF35/AV35*100</f>
        <v>#DIV/0!</v>
      </c>
      <c r="BI35" s="163"/>
      <c r="BJ35" s="155"/>
      <c r="BK35" s="153"/>
      <c r="BL35" s="166"/>
      <c r="BM35" s="153"/>
      <c r="BN35" s="155"/>
      <c r="BO35" s="153"/>
      <c r="BP35" s="166"/>
      <c r="BQ35" s="205" t="s">
        <v>132</v>
      </c>
      <c r="BR35" s="150"/>
    </row>
    <row r="36" spans="1:70" ht="15.75" customHeight="1">
      <c r="A36" s="50">
        <v>2</v>
      </c>
      <c r="B36" s="58" t="s">
        <v>167</v>
      </c>
      <c r="C36" s="167" t="s">
        <v>194</v>
      </c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3">
        <v>3</v>
      </c>
      <c r="P36" s="155"/>
      <c r="Q36" s="163">
        <f>O36*30</f>
        <v>90</v>
      </c>
      <c r="R36" s="155"/>
      <c r="S36" s="153">
        <f>W36</f>
        <v>90</v>
      </c>
      <c r="T36" s="155"/>
      <c r="U36" s="153"/>
      <c r="V36" s="155"/>
      <c r="W36" s="153">
        <f>Z36+AV36</f>
        <v>90</v>
      </c>
      <c r="X36" s="155"/>
      <c r="Y36" s="52">
        <v>3</v>
      </c>
      <c r="Z36" s="153">
        <f>Y36*30</f>
        <v>90</v>
      </c>
      <c r="AA36" s="155"/>
      <c r="AB36" s="153">
        <f>AD36+AF36+AH36</f>
        <v>24</v>
      </c>
      <c r="AC36" s="155"/>
      <c r="AD36" s="153">
        <v>12</v>
      </c>
      <c r="AE36" s="155"/>
      <c r="AF36" s="153"/>
      <c r="AG36" s="155"/>
      <c r="AH36" s="153">
        <v>12</v>
      </c>
      <c r="AI36" s="155"/>
      <c r="AJ36" s="153">
        <f>Z36-AB36</f>
        <v>66</v>
      </c>
      <c r="AK36" s="155"/>
      <c r="AL36" s="53">
        <f>AJ36/Z36*100</f>
        <v>73.333333333333329</v>
      </c>
      <c r="AM36" s="163"/>
      <c r="AN36" s="155"/>
      <c r="AO36" s="153"/>
      <c r="AP36" s="155"/>
      <c r="AQ36" s="153" t="s">
        <v>75</v>
      </c>
      <c r="AR36" s="155"/>
      <c r="AS36" s="153"/>
      <c r="AT36" s="155"/>
      <c r="AU36" s="52"/>
      <c r="AV36" s="153">
        <f>AU36*30</f>
        <v>0</v>
      </c>
      <c r="AW36" s="155"/>
      <c r="AX36" s="153">
        <f>AZ36+BB36+BD36</f>
        <v>0</v>
      </c>
      <c r="AY36" s="154"/>
      <c r="AZ36" s="153"/>
      <c r="BA36" s="155"/>
      <c r="BB36" s="153"/>
      <c r="BC36" s="155"/>
      <c r="BD36" s="153"/>
      <c r="BE36" s="155"/>
      <c r="BF36" s="153">
        <f>AV36-AX36</f>
        <v>0</v>
      </c>
      <c r="BG36" s="155"/>
      <c r="BH36" s="53" t="e">
        <f>BF36/AV36*100</f>
        <v>#DIV/0!</v>
      </c>
      <c r="BI36" s="163"/>
      <c r="BJ36" s="155"/>
      <c r="BK36" s="153"/>
      <c r="BL36" s="166"/>
      <c r="BM36" s="153"/>
      <c r="BN36" s="155"/>
      <c r="BO36" s="153"/>
      <c r="BP36" s="166"/>
      <c r="BQ36" s="205" t="s">
        <v>132</v>
      </c>
      <c r="BR36" s="150"/>
    </row>
    <row r="37" spans="1:70" ht="63.75" customHeight="1">
      <c r="A37" s="50">
        <v>3</v>
      </c>
      <c r="B37" s="58" t="s">
        <v>142</v>
      </c>
      <c r="C37" s="167" t="s">
        <v>195</v>
      </c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209">
        <v>1.5</v>
      </c>
      <c r="P37" s="210"/>
      <c r="Q37" s="209">
        <f>O37*30</f>
        <v>45</v>
      </c>
      <c r="R37" s="210"/>
      <c r="S37" s="209">
        <f>W37</f>
        <v>45</v>
      </c>
      <c r="T37" s="210"/>
      <c r="U37" s="209"/>
      <c r="V37" s="210"/>
      <c r="W37" s="209">
        <f>Z37+AV37</f>
        <v>45</v>
      </c>
      <c r="X37" s="210"/>
      <c r="Y37" s="52">
        <v>1.5</v>
      </c>
      <c r="Z37" s="209">
        <f>Y37*30</f>
        <v>45</v>
      </c>
      <c r="AA37" s="210"/>
      <c r="AB37" s="209">
        <f>AD37+AF37+AH37</f>
        <v>0</v>
      </c>
      <c r="AC37" s="210"/>
      <c r="AD37" s="209"/>
      <c r="AE37" s="210"/>
      <c r="AF37" s="209"/>
      <c r="AG37" s="210"/>
      <c r="AH37" s="209"/>
      <c r="AI37" s="210"/>
      <c r="AJ37" s="209">
        <f>Z37-AB37</f>
        <v>45</v>
      </c>
      <c r="AK37" s="210"/>
      <c r="AL37" s="53">
        <f>AJ37/Z37*100</f>
        <v>100</v>
      </c>
      <c r="AM37" s="211">
        <v>7</v>
      </c>
      <c r="AN37" s="210"/>
      <c r="AO37" s="209"/>
      <c r="AP37" s="210"/>
      <c r="AQ37" s="209"/>
      <c r="AR37" s="210"/>
      <c r="AS37" s="209" t="s">
        <v>79</v>
      </c>
      <c r="AT37" s="210"/>
      <c r="AU37" s="52"/>
      <c r="AV37" s="209">
        <f>AU37*30</f>
        <v>0</v>
      </c>
      <c r="AW37" s="210"/>
      <c r="AX37" s="209">
        <f>AZ37+BB37+BD37</f>
        <v>0</v>
      </c>
      <c r="AY37" s="210"/>
      <c r="AZ37" s="209"/>
      <c r="BA37" s="210"/>
      <c r="BB37" s="209"/>
      <c r="BC37" s="210"/>
      <c r="BD37" s="209"/>
      <c r="BE37" s="210"/>
      <c r="BF37" s="209">
        <f>AV37-AX37</f>
        <v>0</v>
      </c>
      <c r="BG37" s="210"/>
      <c r="BH37" s="53" t="e">
        <f>BF37/AV37*100</f>
        <v>#DIV/0!</v>
      </c>
      <c r="BI37" s="211"/>
      <c r="BJ37" s="210"/>
      <c r="BK37" s="209"/>
      <c r="BL37" s="210"/>
      <c r="BM37" s="209"/>
      <c r="BN37" s="210"/>
      <c r="BO37" s="209"/>
      <c r="BP37" s="210"/>
      <c r="BQ37" s="205" t="s">
        <v>132</v>
      </c>
      <c r="BR37" s="150"/>
    </row>
    <row r="38" spans="1:70" ht="16.5" customHeight="1">
      <c r="A38" s="54"/>
      <c r="B38" s="55"/>
      <c r="C38" s="161" t="s">
        <v>85</v>
      </c>
      <c r="D38" s="179"/>
      <c r="E38" s="179"/>
      <c r="F38" s="179"/>
      <c r="G38" s="179"/>
      <c r="H38" s="179"/>
      <c r="I38" s="179"/>
      <c r="J38" s="179"/>
      <c r="K38" s="179"/>
      <c r="L38" s="179"/>
      <c r="M38" s="179"/>
      <c r="N38" s="162"/>
      <c r="O38" s="163">
        <f>SUM(O35:P37)</f>
        <v>30</v>
      </c>
      <c r="P38" s="155"/>
      <c r="Q38" s="163">
        <f>SUM(Q35:R37)</f>
        <v>900</v>
      </c>
      <c r="R38" s="155"/>
      <c r="S38" s="163">
        <f>SUM(S35:T37)</f>
        <v>225</v>
      </c>
      <c r="T38" s="155"/>
      <c r="U38" s="163">
        <f>SUM(U35:V37)</f>
        <v>22.5</v>
      </c>
      <c r="V38" s="155"/>
      <c r="W38" s="163">
        <f>SUM(W35:X37)</f>
        <v>225</v>
      </c>
      <c r="X38" s="155"/>
      <c r="Y38" s="56">
        <f>SUM(Y35:Y37)</f>
        <v>7.5</v>
      </c>
      <c r="Z38" s="164">
        <f>SUM(Z35:AA37)</f>
        <v>225</v>
      </c>
      <c r="AA38" s="162"/>
      <c r="AB38" s="163">
        <f>SUM(AB35:AC37)</f>
        <v>44</v>
      </c>
      <c r="AC38" s="155"/>
      <c r="AD38" s="163">
        <f>SUM(AD35:AE37)</f>
        <v>22</v>
      </c>
      <c r="AE38" s="155"/>
      <c r="AF38" s="163">
        <f>SUM(AF35:AG37)</f>
        <v>0</v>
      </c>
      <c r="AG38" s="155"/>
      <c r="AH38" s="163">
        <f>SUM(AH35:AI37)</f>
        <v>22</v>
      </c>
      <c r="AI38" s="155"/>
      <c r="AJ38" s="163">
        <f>SUM(AJ35:AK37)</f>
        <v>181</v>
      </c>
      <c r="AK38" s="155"/>
      <c r="AL38" s="53">
        <f>AJ38/Z38*100</f>
        <v>80.444444444444443</v>
      </c>
      <c r="AM38" s="163"/>
      <c r="AN38" s="155"/>
      <c r="AO38" s="153"/>
      <c r="AP38" s="155"/>
      <c r="AQ38" s="153"/>
      <c r="AR38" s="155"/>
      <c r="AS38" s="153"/>
      <c r="AT38" s="155"/>
      <c r="AU38" s="56">
        <f>SUM(AU35:AU37)</f>
        <v>0</v>
      </c>
      <c r="AV38" s="164">
        <f>SUM(AV35:AW37)</f>
        <v>0</v>
      </c>
      <c r="AW38" s="162"/>
      <c r="AX38" s="163">
        <f>SUM(AX35:AY37)</f>
        <v>0</v>
      </c>
      <c r="AY38" s="155"/>
      <c r="AZ38" s="163">
        <f>SUM(AZ35:BA37)</f>
        <v>0</v>
      </c>
      <c r="BA38" s="155"/>
      <c r="BB38" s="163">
        <f>SUM(BB35:BC37)</f>
        <v>0</v>
      </c>
      <c r="BC38" s="155"/>
      <c r="BD38" s="163">
        <f>SUM(BD35:BE37)</f>
        <v>0</v>
      </c>
      <c r="BE38" s="155"/>
      <c r="BF38" s="163">
        <f>SUM(BF35:BG37)</f>
        <v>0</v>
      </c>
      <c r="BG38" s="155"/>
      <c r="BH38" s="57"/>
      <c r="BI38" s="178"/>
      <c r="BJ38" s="162"/>
      <c r="BK38" s="161"/>
      <c r="BL38" s="162"/>
      <c r="BM38" s="161"/>
      <c r="BN38" s="162"/>
      <c r="BO38" s="161"/>
      <c r="BP38" s="162"/>
      <c r="BQ38" s="175"/>
      <c r="BR38" s="162"/>
    </row>
    <row r="39" spans="1:70" ht="14.25" customHeight="1">
      <c r="A39" s="180" t="s">
        <v>86</v>
      </c>
      <c r="B39" s="112"/>
      <c r="C39" s="112"/>
      <c r="D39" s="112"/>
      <c r="E39" s="112"/>
      <c r="F39" s="112"/>
      <c r="G39" s="112"/>
      <c r="H39" s="112"/>
      <c r="I39" s="112"/>
      <c r="J39" s="112"/>
      <c r="K39" s="112"/>
      <c r="L39" s="112"/>
      <c r="M39" s="112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12"/>
      <c r="AG39" s="112"/>
      <c r="AH39" s="112"/>
      <c r="AI39" s="112"/>
      <c r="AJ39" s="112"/>
      <c r="AK39" s="112"/>
      <c r="AL39" s="112"/>
      <c r="AM39" s="112"/>
      <c r="AN39" s="112"/>
      <c r="AO39" s="112"/>
      <c r="AP39" s="112"/>
      <c r="AQ39" s="112"/>
      <c r="AR39" s="112"/>
      <c r="AS39" s="112"/>
      <c r="AT39" s="112"/>
      <c r="AU39" s="112"/>
      <c r="AV39" s="112"/>
      <c r="AW39" s="112"/>
      <c r="AX39" s="112"/>
      <c r="AY39" s="112"/>
      <c r="AZ39" s="112"/>
      <c r="BA39" s="112"/>
      <c r="BB39" s="112"/>
      <c r="BC39" s="112"/>
      <c r="BD39" s="112"/>
      <c r="BE39" s="112"/>
      <c r="BF39" s="112"/>
      <c r="BG39" s="112"/>
      <c r="BH39" s="112"/>
      <c r="BI39" s="112"/>
      <c r="BJ39" s="112"/>
      <c r="BK39" s="112"/>
      <c r="BL39" s="112"/>
      <c r="BM39" s="112"/>
      <c r="BN39" s="112"/>
      <c r="BO39" s="112"/>
      <c r="BP39" s="112"/>
      <c r="BQ39" s="112"/>
      <c r="BR39" s="113"/>
    </row>
    <row r="40" spans="1:70" ht="35.25" customHeight="1">
      <c r="A40" s="50">
        <v>4</v>
      </c>
      <c r="B40" s="58" t="s">
        <v>196</v>
      </c>
      <c r="C40" s="167" t="s">
        <v>197</v>
      </c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3">
        <v>3</v>
      </c>
      <c r="P40" s="155"/>
      <c r="Q40" s="163">
        <f t="shared" ref="Q40:Q51" si="0">O40*30</f>
        <v>90</v>
      </c>
      <c r="R40" s="155"/>
      <c r="S40" s="153">
        <f t="shared" ref="S40:S51" si="1">W40</f>
        <v>90</v>
      </c>
      <c r="T40" s="155"/>
      <c r="U40" s="153"/>
      <c r="V40" s="155"/>
      <c r="W40" s="153">
        <f t="shared" ref="W40:W51" si="2">Z40+AV40</f>
        <v>90</v>
      </c>
      <c r="X40" s="155"/>
      <c r="Y40" s="52">
        <v>3</v>
      </c>
      <c r="Z40" s="153">
        <f t="shared" ref="Z40:Z51" si="3">Y40*30</f>
        <v>90</v>
      </c>
      <c r="AA40" s="155"/>
      <c r="AB40" s="153">
        <f t="shared" ref="AB40:AB51" si="4">AD40+AF40+AH40</f>
        <v>20</v>
      </c>
      <c r="AC40" s="155"/>
      <c r="AD40" s="153">
        <v>10</v>
      </c>
      <c r="AE40" s="155"/>
      <c r="AF40" s="153"/>
      <c r="AG40" s="155"/>
      <c r="AH40" s="153">
        <v>10</v>
      </c>
      <c r="AI40" s="155"/>
      <c r="AJ40" s="153">
        <f t="shared" ref="AJ40:AJ51" si="5">Z40-AB40</f>
        <v>70</v>
      </c>
      <c r="AK40" s="155"/>
      <c r="AL40" s="53">
        <f t="shared" ref="AL40:AL52" si="6">AJ40/Z40*100</f>
        <v>77.777777777777786</v>
      </c>
      <c r="AM40" s="163"/>
      <c r="AN40" s="155"/>
      <c r="AO40" s="153"/>
      <c r="AP40" s="155"/>
      <c r="AQ40" s="153"/>
      <c r="AR40" s="155"/>
      <c r="AS40" s="153" t="s">
        <v>135</v>
      </c>
      <c r="AT40" s="155"/>
      <c r="AU40" s="52"/>
      <c r="AV40" s="153">
        <f t="shared" ref="AV40:AV51" si="7">AU40*30</f>
        <v>0</v>
      </c>
      <c r="AW40" s="155"/>
      <c r="AX40" s="153">
        <f t="shared" ref="AX40:AX51" si="8">AZ40+BB40+BD40</f>
        <v>0</v>
      </c>
      <c r="AY40" s="154"/>
      <c r="AZ40" s="153"/>
      <c r="BA40" s="155"/>
      <c r="BB40" s="153"/>
      <c r="BC40" s="155"/>
      <c r="BD40" s="153"/>
      <c r="BE40" s="155"/>
      <c r="BF40" s="153">
        <f t="shared" ref="BF40:BF51" si="9">AV40-AX40</f>
        <v>0</v>
      </c>
      <c r="BG40" s="155"/>
      <c r="BH40" s="53" t="e">
        <f t="shared" ref="BH40:BH52" si="10">BF40/AV40*100</f>
        <v>#DIV/0!</v>
      </c>
      <c r="BI40" s="181"/>
      <c r="BJ40" s="182"/>
      <c r="BK40" s="153"/>
      <c r="BL40" s="166"/>
      <c r="BM40" s="153"/>
      <c r="BN40" s="155"/>
      <c r="BO40" s="153"/>
      <c r="BP40" s="166"/>
      <c r="BQ40" s="205" t="s">
        <v>132</v>
      </c>
      <c r="BR40" s="150"/>
    </row>
    <row r="41" spans="1:70" ht="30.75" customHeight="1">
      <c r="A41" s="50">
        <v>5</v>
      </c>
      <c r="B41" s="58" t="s">
        <v>198</v>
      </c>
      <c r="C41" s="167" t="s">
        <v>199</v>
      </c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3">
        <v>3</v>
      </c>
      <c r="P41" s="155"/>
      <c r="Q41" s="163">
        <f t="shared" si="0"/>
        <v>90</v>
      </c>
      <c r="R41" s="155"/>
      <c r="S41" s="153">
        <f t="shared" si="1"/>
        <v>90</v>
      </c>
      <c r="T41" s="155"/>
      <c r="U41" s="153"/>
      <c r="V41" s="155"/>
      <c r="W41" s="153">
        <f t="shared" si="2"/>
        <v>90</v>
      </c>
      <c r="X41" s="155"/>
      <c r="Y41" s="52">
        <v>3</v>
      </c>
      <c r="Z41" s="153">
        <f t="shared" si="3"/>
        <v>90</v>
      </c>
      <c r="AA41" s="155"/>
      <c r="AB41" s="153">
        <f t="shared" si="4"/>
        <v>22</v>
      </c>
      <c r="AC41" s="155"/>
      <c r="AD41" s="153">
        <v>12</v>
      </c>
      <c r="AE41" s="155"/>
      <c r="AF41" s="153"/>
      <c r="AG41" s="155"/>
      <c r="AH41" s="153">
        <v>10</v>
      </c>
      <c r="AI41" s="155"/>
      <c r="AJ41" s="153">
        <f t="shared" si="5"/>
        <v>68</v>
      </c>
      <c r="AK41" s="155"/>
      <c r="AL41" s="53">
        <f t="shared" si="6"/>
        <v>75.555555555555557</v>
      </c>
      <c r="AM41" s="163"/>
      <c r="AN41" s="155"/>
      <c r="AO41" s="153"/>
      <c r="AP41" s="155"/>
      <c r="AQ41" s="153"/>
      <c r="AR41" s="155"/>
      <c r="AS41" s="153" t="s">
        <v>135</v>
      </c>
      <c r="AT41" s="155"/>
      <c r="AU41" s="52"/>
      <c r="AV41" s="153">
        <f t="shared" si="7"/>
        <v>0</v>
      </c>
      <c r="AW41" s="155"/>
      <c r="AX41" s="153">
        <f t="shared" si="8"/>
        <v>0</v>
      </c>
      <c r="AY41" s="154"/>
      <c r="AZ41" s="153"/>
      <c r="BA41" s="155"/>
      <c r="BB41" s="153"/>
      <c r="BC41" s="155"/>
      <c r="BD41" s="153"/>
      <c r="BE41" s="155"/>
      <c r="BF41" s="153">
        <f t="shared" si="9"/>
        <v>0</v>
      </c>
      <c r="BG41" s="155"/>
      <c r="BH41" s="53" t="e">
        <f t="shared" si="10"/>
        <v>#DIV/0!</v>
      </c>
      <c r="BI41" s="163"/>
      <c r="BJ41" s="155"/>
      <c r="BK41" s="153"/>
      <c r="BL41" s="166"/>
      <c r="BM41" s="153"/>
      <c r="BN41" s="155"/>
      <c r="BO41" s="153"/>
      <c r="BP41" s="166"/>
      <c r="BQ41" s="205" t="s">
        <v>132</v>
      </c>
      <c r="BR41" s="150"/>
    </row>
    <row r="42" spans="1:70" ht="32.25" customHeight="1">
      <c r="A42" s="50">
        <v>6</v>
      </c>
      <c r="B42" s="58" t="s">
        <v>87</v>
      </c>
      <c r="C42" s="167" t="s">
        <v>200</v>
      </c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3">
        <v>3</v>
      </c>
      <c r="P42" s="155"/>
      <c r="Q42" s="163">
        <f t="shared" si="0"/>
        <v>90</v>
      </c>
      <c r="R42" s="155"/>
      <c r="S42" s="153">
        <f t="shared" si="1"/>
        <v>90</v>
      </c>
      <c r="T42" s="155"/>
      <c r="U42" s="153"/>
      <c r="V42" s="155"/>
      <c r="W42" s="153">
        <f t="shared" si="2"/>
        <v>90</v>
      </c>
      <c r="X42" s="155"/>
      <c r="Y42" s="52">
        <v>3</v>
      </c>
      <c r="Z42" s="153">
        <f t="shared" si="3"/>
        <v>90</v>
      </c>
      <c r="AA42" s="155"/>
      <c r="AB42" s="153">
        <f t="shared" si="4"/>
        <v>20</v>
      </c>
      <c r="AC42" s="155"/>
      <c r="AD42" s="153">
        <v>10</v>
      </c>
      <c r="AE42" s="155"/>
      <c r="AF42" s="153"/>
      <c r="AG42" s="155"/>
      <c r="AH42" s="153">
        <v>10</v>
      </c>
      <c r="AI42" s="155"/>
      <c r="AJ42" s="153">
        <f t="shared" si="5"/>
        <v>70</v>
      </c>
      <c r="AK42" s="155"/>
      <c r="AL42" s="53">
        <f t="shared" si="6"/>
        <v>77.777777777777786</v>
      </c>
      <c r="AM42" s="163"/>
      <c r="AN42" s="155"/>
      <c r="AO42" s="153"/>
      <c r="AP42" s="155"/>
      <c r="AQ42" s="153"/>
      <c r="AR42" s="155"/>
      <c r="AS42" s="153" t="s">
        <v>135</v>
      </c>
      <c r="AT42" s="155"/>
      <c r="AU42" s="52"/>
      <c r="AV42" s="153">
        <f t="shared" si="7"/>
        <v>0</v>
      </c>
      <c r="AW42" s="155"/>
      <c r="AX42" s="153">
        <f t="shared" si="8"/>
        <v>0</v>
      </c>
      <c r="AY42" s="154"/>
      <c r="AZ42" s="153"/>
      <c r="BA42" s="155"/>
      <c r="BB42" s="153"/>
      <c r="BC42" s="155"/>
      <c r="BD42" s="153"/>
      <c r="BE42" s="155"/>
      <c r="BF42" s="153">
        <f t="shared" si="9"/>
        <v>0</v>
      </c>
      <c r="BG42" s="155"/>
      <c r="BH42" s="53" t="e">
        <f t="shared" si="10"/>
        <v>#DIV/0!</v>
      </c>
      <c r="BI42" s="163"/>
      <c r="BJ42" s="155"/>
      <c r="BK42" s="153"/>
      <c r="BL42" s="166"/>
      <c r="BM42" s="153"/>
      <c r="BN42" s="155"/>
      <c r="BO42" s="153"/>
      <c r="BP42" s="166"/>
      <c r="BQ42" s="205" t="s">
        <v>132</v>
      </c>
      <c r="BR42" s="150"/>
    </row>
    <row r="43" spans="1:70" ht="32.25" customHeight="1">
      <c r="A43" s="50">
        <v>7</v>
      </c>
      <c r="B43" s="58" t="s">
        <v>90</v>
      </c>
      <c r="C43" s="167" t="s">
        <v>201</v>
      </c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3">
        <v>3</v>
      </c>
      <c r="P43" s="155"/>
      <c r="Q43" s="163">
        <f t="shared" si="0"/>
        <v>90</v>
      </c>
      <c r="R43" s="155"/>
      <c r="S43" s="153">
        <f t="shared" si="1"/>
        <v>90</v>
      </c>
      <c r="T43" s="155"/>
      <c r="U43" s="153"/>
      <c r="V43" s="155"/>
      <c r="W43" s="153">
        <f t="shared" si="2"/>
        <v>90</v>
      </c>
      <c r="X43" s="155"/>
      <c r="Y43" s="52">
        <v>3</v>
      </c>
      <c r="Z43" s="153">
        <f t="shared" si="3"/>
        <v>90</v>
      </c>
      <c r="AA43" s="155"/>
      <c r="AB43" s="153">
        <f t="shared" si="4"/>
        <v>20</v>
      </c>
      <c r="AC43" s="155"/>
      <c r="AD43" s="153">
        <v>10</v>
      </c>
      <c r="AE43" s="155"/>
      <c r="AF43" s="153"/>
      <c r="AG43" s="155"/>
      <c r="AH43" s="153">
        <v>10</v>
      </c>
      <c r="AI43" s="155"/>
      <c r="AJ43" s="153">
        <f t="shared" si="5"/>
        <v>70</v>
      </c>
      <c r="AK43" s="155"/>
      <c r="AL43" s="53">
        <f t="shared" si="6"/>
        <v>77.777777777777786</v>
      </c>
      <c r="AM43" s="163"/>
      <c r="AN43" s="155"/>
      <c r="AO43" s="153"/>
      <c r="AP43" s="155"/>
      <c r="AQ43" s="153"/>
      <c r="AR43" s="155"/>
      <c r="AS43" s="153" t="s">
        <v>135</v>
      </c>
      <c r="AT43" s="155"/>
      <c r="AU43" s="52"/>
      <c r="AV43" s="153">
        <f t="shared" si="7"/>
        <v>0</v>
      </c>
      <c r="AW43" s="155"/>
      <c r="AX43" s="153">
        <f t="shared" si="8"/>
        <v>0</v>
      </c>
      <c r="AY43" s="154"/>
      <c r="AZ43" s="153"/>
      <c r="BA43" s="155"/>
      <c r="BB43" s="153"/>
      <c r="BC43" s="155"/>
      <c r="BD43" s="153"/>
      <c r="BE43" s="155"/>
      <c r="BF43" s="153">
        <f t="shared" si="9"/>
        <v>0</v>
      </c>
      <c r="BG43" s="155"/>
      <c r="BH43" s="53" t="e">
        <f t="shared" si="10"/>
        <v>#DIV/0!</v>
      </c>
      <c r="BI43" s="163"/>
      <c r="BJ43" s="155"/>
      <c r="BK43" s="153"/>
      <c r="BL43" s="166"/>
      <c r="BM43" s="153"/>
      <c r="BN43" s="155"/>
      <c r="BO43" s="153"/>
      <c r="BP43" s="166"/>
      <c r="BQ43" s="205" t="s">
        <v>132</v>
      </c>
      <c r="BR43" s="150"/>
    </row>
    <row r="44" spans="1:70" ht="15.75" customHeight="1">
      <c r="A44" s="50">
        <v>8</v>
      </c>
      <c r="B44" s="58" t="s">
        <v>93</v>
      </c>
      <c r="C44" s="167" t="s">
        <v>202</v>
      </c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3">
        <v>3</v>
      </c>
      <c r="P44" s="155"/>
      <c r="Q44" s="163">
        <f t="shared" si="0"/>
        <v>90</v>
      </c>
      <c r="R44" s="155"/>
      <c r="S44" s="153">
        <f t="shared" si="1"/>
        <v>90</v>
      </c>
      <c r="T44" s="155"/>
      <c r="U44" s="153"/>
      <c r="V44" s="155"/>
      <c r="W44" s="153">
        <f t="shared" si="2"/>
        <v>90</v>
      </c>
      <c r="X44" s="155"/>
      <c r="Y44" s="52"/>
      <c r="Z44" s="153">
        <f t="shared" si="3"/>
        <v>0</v>
      </c>
      <c r="AA44" s="155"/>
      <c r="AB44" s="153">
        <f t="shared" si="4"/>
        <v>0</v>
      </c>
      <c r="AC44" s="155"/>
      <c r="AD44" s="153"/>
      <c r="AE44" s="155"/>
      <c r="AF44" s="153"/>
      <c r="AG44" s="155"/>
      <c r="AH44" s="153"/>
      <c r="AI44" s="155"/>
      <c r="AJ44" s="153">
        <f t="shared" si="5"/>
        <v>0</v>
      </c>
      <c r="AK44" s="155"/>
      <c r="AL44" s="53" t="e">
        <f t="shared" si="6"/>
        <v>#DIV/0!</v>
      </c>
      <c r="AM44" s="163"/>
      <c r="AN44" s="155"/>
      <c r="AO44" s="153"/>
      <c r="AP44" s="155"/>
      <c r="AQ44" s="153"/>
      <c r="AR44" s="155"/>
      <c r="AS44" s="153"/>
      <c r="AT44" s="155"/>
      <c r="AU44" s="52">
        <v>3</v>
      </c>
      <c r="AV44" s="153">
        <f t="shared" si="7"/>
        <v>90</v>
      </c>
      <c r="AW44" s="155"/>
      <c r="AX44" s="153">
        <f t="shared" si="8"/>
        <v>8</v>
      </c>
      <c r="AY44" s="154"/>
      <c r="AZ44" s="153">
        <v>4</v>
      </c>
      <c r="BA44" s="155"/>
      <c r="BB44" s="153"/>
      <c r="BC44" s="155"/>
      <c r="BD44" s="153">
        <v>4</v>
      </c>
      <c r="BE44" s="155"/>
      <c r="BF44" s="153">
        <f t="shared" si="9"/>
        <v>82</v>
      </c>
      <c r="BG44" s="155"/>
      <c r="BH44" s="53">
        <f t="shared" si="10"/>
        <v>91.111111111111114</v>
      </c>
      <c r="BI44" s="163"/>
      <c r="BJ44" s="155"/>
      <c r="BK44" s="153"/>
      <c r="BL44" s="166"/>
      <c r="BM44" s="153" t="s">
        <v>92</v>
      </c>
      <c r="BN44" s="155"/>
      <c r="BO44" s="153"/>
      <c r="BP44" s="166"/>
      <c r="BQ44" s="205" t="s">
        <v>132</v>
      </c>
      <c r="BR44" s="150"/>
    </row>
    <row r="45" spans="1:70" ht="28.5" customHeight="1">
      <c r="A45" s="50">
        <v>9</v>
      </c>
      <c r="B45" s="58" t="s">
        <v>95</v>
      </c>
      <c r="C45" s="167" t="s">
        <v>203</v>
      </c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3">
        <v>3</v>
      </c>
      <c r="P45" s="155"/>
      <c r="Q45" s="163">
        <f t="shared" si="0"/>
        <v>90</v>
      </c>
      <c r="R45" s="155"/>
      <c r="S45" s="153">
        <f t="shared" si="1"/>
        <v>90</v>
      </c>
      <c r="T45" s="155"/>
      <c r="U45" s="153"/>
      <c r="V45" s="155"/>
      <c r="W45" s="153">
        <f t="shared" si="2"/>
        <v>90</v>
      </c>
      <c r="X45" s="155"/>
      <c r="Y45" s="52"/>
      <c r="Z45" s="153">
        <f t="shared" si="3"/>
        <v>0</v>
      </c>
      <c r="AA45" s="155"/>
      <c r="AB45" s="153">
        <f t="shared" si="4"/>
        <v>0</v>
      </c>
      <c r="AC45" s="155"/>
      <c r="AD45" s="153"/>
      <c r="AE45" s="155"/>
      <c r="AF45" s="153"/>
      <c r="AG45" s="155"/>
      <c r="AH45" s="153"/>
      <c r="AI45" s="155"/>
      <c r="AJ45" s="153">
        <f t="shared" si="5"/>
        <v>0</v>
      </c>
      <c r="AK45" s="155"/>
      <c r="AL45" s="53" t="e">
        <f t="shared" si="6"/>
        <v>#DIV/0!</v>
      </c>
      <c r="AM45" s="163"/>
      <c r="AN45" s="155"/>
      <c r="AO45" s="153"/>
      <c r="AP45" s="155"/>
      <c r="AQ45" s="153"/>
      <c r="AR45" s="155"/>
      <c r="AS45" s="153"/>
      <c r="AT45" s="155"/>
      <c r="AU45" s="52">
        <v>3</v>
      </c>
      <c r="AV45" s="153">
        <f t="shared" si="7"/>
        <v>90</v>
      </c>
      <c r="AW45" s="155"/>
      <c r="AX45" s="153">
        <f t="shared" si="8"/>
        <v>10</v>
      </c>
      <c r="AY45" s="154"/>
      <c r="AZ45" s="153">
        <v>6</v>
      </c>
      <c r="BA45" s="155"/>
      <c r="BB45" s="153"/>
      <c r="BC45" s="155"/>
      <c r="BD45" s="153">
        <v>4</v>
      </c>
      <c r="BE45" s="155"/>
      <c r="BF45" s="153">
        <f t="shared" si="9"/>
        <v>80</v>
      </c>
      <c r="BG45" s="155"/>
      <c r="BH45" s="53">
        <f t="shared" si="10"/>
        <v>88.888888888888886</v>
      </c>
      <c r="BI45" s="163"/>
      <c r="BJ45" s="155"/>
      <c r="BK45" s="153"/>
      <c r="BL45" s="166"/>
      <c r="BM45" s="153"/>
      <c r="BN45" s="155"/>
      <c r="BO45" s="153" t="s">
        <v>89</v>
      </c>
      <c r="BP45" s="166"/>
      <c r="BQ45" s="205" t="s">
        <v>132</v>
      </c>
      <c r="BR45" s="150"/>
    </row>
    <row r="46" spans="1:70" ht="30.75" customHeight="1">
      <c r="A46" s="50">
        <v>10</v>
      </c>
      <c r="B46" s="58" t="s">
        <v>97</v>
      </c>
      <c r="C46" s="167" t="s">
        <v>204</v>
      </c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3">
        <v>3</v>
      </c>
      <c r="P46" s="155"/>
      <c r="Q46" s="163">
        <f t="shared" si="0"/>
        <v>90</v>
      </c>
      <c r="R46" s="155"/>
      <c r="S46" s="153">
        <f t="shared" si="1"/>
        <v>90</v>
      </c>
      <c r="T46" s="155"/>
      <c r="U46" s="153"/>
      <c r="V46" s="155"/>
      <c r="W46" s="153">
        <f t="shared" si="2"/>
        <v>90</v>
      </c>
      <c r="X46" s="155"/>
      <c r="Y46" s="52"/>
      <c r="Z46" s="153">
        <f t="shared" si="3"/>
        <v>0</v>
      </c>
      <c r="AA46" s="155"/>
      <c r="AB46" s="153">
        <f t="shared" si="4"/>
        <v>0</v>
      </c>
      <c r="AC46" s="155"/>
      <c r="AD46" s="153"/>
      <c r="AE46" s="155"/>
      <c r="AF46" s="153"/>
      <c r="AG46" s="155"/>
      <c r="AH46" s="153"/>
      <c r="AI46" s="155"/>
      <c r="AJ46" s="153">
        <f t="shared" si="5"/>
        <v>0</v>
      </c>
      <c r="AK46" s="155"/>
      <c r="AL46" s="53" t="e">
        <f t="shared" si="6"/>
        <v>#DIV/0!</v>
      </c>
      <c r="AM46" s="163"/>
      <c r="AN46" s="155"/>
      <c r="AO46" s="153"/>
      <c r="AP46" s="155"/>
      <c r="AQ46" s="153"/>
      <c r="AR46" s="155"/>
      <c r="AS46" s="153"/>
      <c r="AT46" s="155"/>
      <c r="AU46" s="52">
        <v>3</v>
      </c>
      <c r="AV46" s="153">
        <f t="shared" si="7"/>
        <v>90</v>
      </c>
      <c r="AW46" s="155"/>
      <c r="AX46" s="153">
        <f t="shared" si="8"/>
        <v>8</v>
      </c>
      <c r="AY46" s="154"/>
      <c r="AZ46" s="153">
        <v>4</v>
      </c>
      <c r="BA46" s="155"/>
      <c r="BB46" s="153"/>
      <c r="BC46" s="155"/>
      <c r="BD46" s="153">
        <v>4</v>
      </c>
      <c r="BE46" s="155"/>
      <c r="BF46" s="153">
        <f t="shared" si="9"/>
        <v>82</v>
      </c>
      <c r="BG46" s="155"/>
      <c r="BH46" s="53">
        <f t="shared" si="10"/>
        <v>91.111111111111114</v>
      </c>
      <c r="BI46" s="163"/>
      <c r="BJ46" s="155"/>
      <c r="BK46" s="153"/>
      <c r="BL46" s="166"/>
      <c r="BM46" s="153"/>
      <c r="BN46" s="155"/>
      <c r="BO46" s="153" t="s">
        <v>80</v>
      </c>
      <c r="BP46" s="166"/>
      <c r="BQ46" s="205" t="s">
        <v>132</v>
      </c>
      <c r="BR46" s="150"/>
    </row>
    <row r="47" spans="1:70" ht="36.75" customHeight="1">
      <c r="A47" s="50">
        <v>11</v>
      </c>
      <c r="B47" s="58" t="s">
        <v>99</v>
      </c>
      <c r="C47" s="167" t="s">
        <v>205</v>
      </c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3">
        <v>3</v>
      </c>
      <c r="P47" s="155"/>
      <c r="Q47" s="163">
        <f t="shared" si="0"/>
        <v>90</v>
      </c>
      <c r="R47" s="155"/>
      <c r="S47" s="153">
        <f t="shared" si="1"/>
        <v>90</v>
      </c>
      <c r="T47" s="155"/>
      <c r="U47" s="153"/>
      <c r="V47" s="155"/>
      <c r="W47" s="153">
        <f t="shared" si="2"/>
        <v>90</v>
      </c>
      <c r="X47" s="155"/>
      <c r="Y47" s="52"/>
      <c r="Z47" s="153">
        <f t="shared" si="3"/>
        <v>0</v>
      </c>
      <c r="AA47" s="155"/>
      <c r="AB47" s="153">
        <f t="shared" si="4"/>
        <v>0</v>
      </c>
      <c r="AC47" s="155"/>
      <c r="AD47" s="153"/>
      <c r="AE47" s="155"/>
      <c r="AF47" s="153"/>
      <c r="AG47" s="155"/>
      <c r="AH47" s="153"/>
      <c r="AI47" s="155"/>
      <c r="AJ47" s="153">
        <f t="shared" si="5"/>
        <v>0</v>
      </c>
      <c r="AK47" s="155"/>
      <c r="AL47" s="53" t="e">
        <f t="shared" si="6"/>
        <v>#DIV/0!</v>
      </c>
      <c r="AM47" s="163"/>
      <c r="AN47" s="155"/>
      <c r="AO47" s="153"/>
      <c r="AP47" s="155"/>
      <c r="AQ47" s="153"/>
      <c r="AR47" s="155"/>
      <c r="AS47" s="153"/>
      <c r="AT47" s="155"/>
      <c r="AU47" s="52">
        <v>3</v>
      </c>
      <c r="AV47" s="153">
        <f t="shared" si="7"/>
        <v>90</v>
      </c>
      <c r="AW47" s="155"/>
      <c r="AX47" s="153">
        <f t="shared" si="8"/>
        <v>8</v>
      </c>
      <c r="AY47" s="154"/>
      <c r="AZ47" s="153">
        <v>4</v>
      </c>
      <c r="BA47" s="155"/>
      <c r="BB47" s="153"/>
      <c r="BC47" s="155"/>
      <c r="BD47" s="153">
        <v>4</v>
      </c>
      <c r="BE47" s="155"/>
      <c r="BF47" s="153">
        <f t="shared" si="9"/>
        <v>82</v>
      </c>
      <c r="BG47" s="155"/>
      <c r="BH47" s="53">
        <f t="shared" si="10"/>
        <v>91.111111111111114</v>
      </c>
      <c r="BI47" s="163"/>
      <c r="BJ47" s="155"/>
      <c r="BK47" s="153"/>
      <c r="BL47" s="166"/>
      <c r="BM47" s="153" t="s">
        <v>92</v>
      </c>
      <c r="BN47" s="155"/>
      <c r="BO47" s="153"/>
      <c r="BP47" s="166"/>
      <c r="BQ47" s="205" t="s">
        <v>132</v>
      </c>
      <c r="BR47" s="150"/>
    </row>
    <row r="48" spans="1:70" ht="32.25" customHeight="1">
      <c r="A48" s="50">
        <v>12</v>
      </c>
      <c r="B48" s="58" t="s">
        <v>206</v>
      </c>
      <c r="C48" s="167" t="s">
        <v>207</v>
      </c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3">
        <v>3</v>
      </c>
      <c r="P48" s="155"/>
      <c r="Q48" s="163">
        <f t="shared" si="0"/>
        <v>90</v>
      </c>
      <c r="R48" s="155"/>
      <c r="S48" s="153">
        <f t="shared" si="1"/>
        <v>90</v>
      </c>
      <c r="T48" s="155"/>
      <c r="U48" s="153"/>
      <c r="V48" s="155"/>
      <c r="W48" s="153">
        <f t="shared" si="2"/>
        <v>90</v>
      </c>
      <c r="X48" s="155"/>
      <c r="Y48" s="52"/>
      <c r="Z48" s="153">
        <f t="shared" si="3"/>
        <v>0</v>
      </c>
      <c r="AA48" s="155"/>
      <c r="AB48" s="153">
        <f t="shared" si="4"/>
        <v>0</v>
      </c>
      <c r="AC48" s="155"/>
      <c r="AD48" s="153"/>
      <c r="AE48" s="155"/>
      <c r="AF48" s="153"/>
      <c r="AG48" s="155"/>
      <c r="AH48" s="153"/>
      <c r="AI48" s="155"/>
      <c r="AJ48" s="153">
        <f t="shared" si="5"/>
        <v>0</v>
      </c>
      <c r="AK48" s="155"/>
      <c r="AL48" s="53" t="e">
        <f t="shared" si="6"/>
        <v>#DIV/0!</v>
      </c>
      <c r="AM48" s="163"/>
      <c r="AN48" s="155"/>
      <c r="AO48" s="153"/>
      <c r="AP48" s="155"/>
      <c r="AQ48" s="153"/>
      <c r="AR48" s="155"/>
      <c r="AS48" s="153"/>
      <c r="AT48" s="155"/>
      <c r="AU48" s="52">
        <v>3</v>
      </c>
      <c r="AV48" s="153">
        <f t="shared" si="7"/>
        <v>90</v>
      </c>
      <c r="AW48" s="155"/>
      <c r="AX48" s="153">
        <f t="shared" si="8"/>
        <v>12</v>
      </c>
      <c r="AY48" s="154"/>
      <c r="AZ48" s="153">
        <v>6</v>
      </c>
      <c r="BA48" s="155"/>
      <c r="BB48" s="153"/>
      <c r="BC48" s="155"/>
      <c r="BD48" s="153">
        <v>6</v>
      </c>
      <c r="BE48" s="155"/>
      <c r="BF48" s="153">
        <f t="shared" si="9"/>
        <v>78</v>
      </c>
      <c r="BG48" s="155"/>
      <c r="BH48" s="53">
        <f t="shared" si="10"/>
        <v>86.666666666666671</v>
      </c>
      <c r="BI48" s="163"/>
      <c r="BJ48" s="155"/>
      <c r="BK48" s="153"/>
      <c r="BL48" s="166"/>
      <c r="BM48" s="153"/>
      <c r="BN48" s="155"/>
      <c r="BO48" s="153" t="s">
        <v>89</v>
      </c>
      <c r="BP48" s="166"/>
      <c r="BQ48" s="205" t="s">
        <v>132</v>
      </c>
      <c r="BR48" s="150"/>
    </row>
    <row r="49" spans="1:70" ht="47.25" customHeight="1">
      <c r="A49" s="50">
        <v>13</v>
      </c>
      <c r="B49" s="58" t="s">
        <v>208</v>
      </c>
      <c r="C49" s="167" t="s">
        <v>209</v>
      </c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3">
        <v>3</v>
      </c>
      <c r="P49" s="155"/>
      <c r="Q49" s="163">
        <f t="shared" si="0"/>
        <v>90</v>
      </c>
      <c r="R49" s="155"/>
      <c r="S49" s="153">
        <f t="shared" si="1"/>
        <v>90</v>
      </c>
      <c r="T49" s="155"/>
      <c r="U49" s="153"/>
      <c r="V49" s="155"/>
      <c r="W49" s="153">
        <f t="shared" si="2"/>
        <v>90</v>
      </c>
      <c r="X49" s="155"/>
      <c r="Y49" s="52"/>
      <c r="Z49" s="153">
        <f t="shared" si="3"/>
        <v>0</v>
      </c>
      <c r="AA49" s="155"/>
      <c r="AB49" s="153">
        <f t="shared" si="4"/>
        <v>0</v>
      </c>
      <c r="AC49" s="155"/>
      <c r="AD49" s="153"/>
      <c r="AE49" s="155"/>
      <c r="AF49" s="153"/>
      <c r="AG49" s="155"/>
      <c r="AH49" s="153"/>
      <c r="AI49" s="155"/>
      <c r="AJ49" s="153">
        <f t="shared" si="5"/>
        <v>0</v>
      </c>
      <c r="AK49" s="155"/>
      <c r="AL49" s="53" t="e">
        <f t="shared" si="6"/>
        <v>#DIV/0!</v>
      </c>
      <c r="AM49" s="163"/>
      <c r="AN49" s="155"/>
      <c r="AO49" s="153"/>
      <c r="AP49" s="155"/>
      <c r="AQ49" s="153"/>
      <c r="AR49" s="155"/>
      <c r="AS49" s="153"/>
      <c r="AT49" s="155"/>
      <c r="AU49" s="52">
        <v>3</v>
      </c>
      <c r="AV49" s="153">
        <f t="shared" si="7"/>
        <v>90</v>
      </c>
      <c r="AW49" s="155"/>
      <c r="AX49" s="153">
        <f t="shared" si="8"/>
        <v>12</v>
      </c>
      <c r="AY49" s="154"/>
      <c r="AZ49" s="153">
        <v>6</v>
      </c>
      <c r="BA49" s="155"/>
      <c r="BB49" s="153"/>
      <c r="BC49" s="155"/>
      <c r="BD49" s="153">
        <v>6</v>
      </c>
      <c r="BE49" s="155"/>
      <c r="BF49" s="153">
        <f t="shared" si="9"/>
        <v>78</v>
      </c>
      <c r="BG49" s="155"/>
      <c r="BH49" s="53">
        <f t="shared" si="10"/>
        <v>86.666666666666671</v>
      </c>
      <c r="BI49" s="163"/>
      <c r="BJ49" s="155"/>
      <c r="BK49" s="153"/>
      <c r="BL49" s="166"/>
      <c r="BM49" s="153"/>
      <c r="BN49" s="155"/>
      <c r="BO49" s="153" t="s">
        <v>89</v>
      </c>
      <c r="BP49" s="166"/>
      <c r="BQ49" s="205" t="s">
        <v>132</v>
      </c>
      <c r="BR49" s="150"/>
    </row>
    <row r="50" spans="1:70" ht="29.25" customHeight="1">
      <c r="A50" s="50">
        <v>14</v>
      </c>
      <c r="B50" s="58" t="s">
        <v>210</v>
      </c>
      <c r="C50" s="167" t="s">
        <v>211</v>
      </c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3">
        <v>3</v>
      </c>
      <c r="P50" s="155"/>
      <c r="Q50" s="163">
        <f t="shared" si="0"/>
        <v>90</v>
      </c>
      <c r="R50" s="155"/>
      <c r="S50" s="153">
        <f t="shared" si="1"/>
        <v>90</v>
      </c>
      <c r="T50" s="155"/>
      <c r="U50" s="153"/>
      <c r="V50" s="155"/>
      <c r="W50" s="153">
        <f t="shared" si="2"/>
        <v>90</v>
      </c>
      <c r="X50" s="155"/>
      <c r="Y50" s="52"/>
      <c r="Z50" s="153">
        <f t="shared" si="3"/>
        <v>0</v>
      </c>
      <c r="AA50" s="155"/>
      <c r="AB50" s="153">
        <f t="shared" si="4"/>
        <v>0</v>
      </c>
      <c r="AC50" s="155"/>
      <c r="AD50" s="153"/>
      <c r="AE50" s="155"/>
      <c r="AF50" s="153"/>
      <c r="AG50" s="155"/>
      <c r="AH50" s="153"/>
      <c r="AI50" s="155"/>
      <c r="AJ50" s="153">
        <f t="shared" si="5"/>
        <v>0</v>
      </c>
      <c r="AK50" s="155"/>
      <c r="AL50" s="53" t="e">
        <f t="shared" si="6"/>
        <v>#DIV/0!</v>
      </c>
      <c r="AM50" s="163"/>
      <c r="AN50" s="155"/>
      <c r="AO50" s="153"/>
      <c r="AP50" s="155"/>
      <c r="AQ50" s="153"/>
      <c r="AR50" s="155"/>
      <c r="AS50" s="153"/>
      <c r="AT50" s="155"/>
      <c r="AU50" s="52">
        <v>3</v>
      </c>
      <c r="AV50" s="153">
        <f t="shared" si="7"/>
        <v>90</v>
      </c>
      <c r="AW50" s="155"/>
      <c r="AX50" s="153">
        <f t="shared" si="8"/>
        <v>12</v>
      </c>
      <c r="AY50" s="154"/>
      <c r="AZ50" s="153">
        <v>6</v>
      </c>
      <c r="BA50" s="155"/>
      <c r="BB50" s="153"/>
      <c r="BC50" s="155"/>
      <c r="BD50" s="153">
        <v>6</v>
      </c>
      <c r="BE50" s="155"/>
      <c r="BF50" s="153">
        <f t="shared" si="9"/>
        <v>78</v>
      </c>
      <c r="BG50" s="155"/>
      <c r="BH50" s="53">
        <f t="shared" si="10"/>
        <v>86.666666666666671</v>
      </c>
      <c r="BI50" s="163"/>
      <c r="BJ50" s="155"/>
      <c r="BK50" s="153"/>
      <c r="BL50" s="166"/>
      <c r="BM50" s="153">
        <v>8</v>
      </c>
      <c r="BN50" s="155"/>
      <c r="BO50" s="153"/>
      <c r="BP50" s="166"/>
      <c r="BQ50" s="205" t="s">
        <v>132</v>
      </c>
      <c r="BR50" s="150"/>
    </row>
    <row r="51" spans="1:70" ht="33" customHeight="1">
      <c r="A51" s="50">
        <v>15</v>
      </c>
      <c r="B51" s="58" t="s">
        <v>212</v>
      </c>
      <c r="C51" s="167" t="s">
        <v>213</v>
      </c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3">
        <v>3</v>
      </c>
      <c r="P51" s="155"/>
      <c r="Q51" s="163">
        <f t="shared" si="0"/>
        <v>90</v>
      </c>
      <c r="R51" s="155"/>
      <c r="S51" s="153">
        <f t="shared" si="1"/>
        <v>90</v>
      </c>
      <c r="T51" s="155"/>
      <c r="U51" s="153"/>
      <c r="V51" s="155"/>
      <c r="W51" s="153">
        <f t="shared" si="2"/>
        <v>90</v>
      </c>
      <c r="X51" s="155"/>
      <c r="Y51" s="52"/>
      <c r="Z51" s="153">
        <f t="shared" si="3"/>
        <v>0</v>
      </c>
      <c r="AA51" s="155"/>
      <c r="AB51" s="153">
        <f t="shared" si="4"/>
        <v>0</v>
      </c>
      <c r="AC51" s="155"/>
      <c r="AD51" s="153"/>
      <c r="AE51" s="155"/>
      <c r="AF51" s="153"/>
      <c r="AG51" s="155"/>
      <c r="AH51" s="153"/>
      <c r="AI51" s="155"/>
      <c r="AJ51" s="153">
        <f t="shared" si="5"/>
        <v>0</v>
      </c>
      <c r="AK51" s="155"/>
      <c r="AL51" s="53" t="e">
        <f t="shared" si="6"/>
        <v>#DIV/0!</v>
      </c>
      <c r="AM51" s="163"/>
      <c r="AN51" s="155"/>
      <c r="AO51" s="153"/>
      <c r="AP51" s="155"/>
      <c r="AQ51" s="153"/>
      <c r="AR51" s="155"/>
      <c r="AS51" s="153"/>
      <c r="AT51" s="155"/>
      <c r="AU51" s="52">
        <v>3</v>
      </c>
      <c r="AV51" s="153">
        <f t="shared" si="7"/>
        <v>90</v>
      </c>
      <c r="AW51" s="155"/>
      <c r="AX51" s="153">
        <f t="shared" si="8"/>
        <v>8</v>
      </c>
      <c r="AY51" s="154"/>
      <c r="AZ51" s="153">
        <v>4</v>
      </c>
      <c r="BA51" s="155"/>
      <c r="BB51" s="153"/>
      <c r="BC51" s="155"/>
      <c r="BD51" s="153">
        <v>4</v>
      </c>
      <c r="BE51" s="155"/>
      <c r="BF51" s="153">
        <f t="shared" si="9"/>
        <v>82</v>
      </c>
      <c r="BG51" s="155"/>
      <c r="BH51" s="53">
        <f t="shared" si="10"/>
        <v>91.111111111111114</v>
      </c>
      <c r="BI51" s="163"/>
      <c r="BJ51" s="155"/>
      <c r="BK51" s="153"/>
      <c r="BL51" s="154"/>
      <c r="BM51" s="153"/>
      <c r="BN51" s="155"/>
      <c r="BO51" s="153" t="s">
        <v>80</v>
      </c>
      <c r="BP51" s="154"/>
      <c r="BQ51" s="205" t="s">
        <v>132</v>
      </c>
      <c r="BR51" s="150"/>
    </row>
    <row r="52" spans="1:70" ht="16.5" customHeight="1">
      <c r="A52" s="54"/>
      <c r="B52" s="55"/>
      <c r="C52" s="161" t="s">
        <v>85</v>
      </c>
      <c r="D52" s="179"/>
      <c r="E52" s="179"/>
      <c r="F52" s="179"/>
      <c r="G52" s="179"/>
      <c r="H52" s="179"/>
      <c r="I52" s="179"/>
      <c r="J52" s="179"/>
      <c r="K52" s="179"/>
      <c r="L52" s="179"/>
      <c r="M52" s="179"/>
      <c r="N52" s="162"/>
      <c r="O52" s="164">
        <f>SUM(O40:P51)</f>
        <v>36</v>
      </c>
      <c r="P52" s="162"/>
      <c r="Q52" s="164">
        <f>SUM(Q40:R51)</f>
        <v>1080</v>
      </c>
      <c r="R52" s="162"/>
      <c r="S52" s="164">
        <f>SUM(S40:T51)</f>
        <v>1080</v>
      </c>
      <c r="T52" s="162"/>
      <c r="U52" s="164">
        <f>SUM(U40:V51)</f>
        <v>0</v>
      </c>
      <c r="V52" s="162"/>
      <c r="W52" s="164">
        <f>SUM(W40:X51)</f>
        <v>1080</v>
      </c>
      <c r="X52" s="162"/>
      <c r="Y52" s="56">
        <f>SUM(Y40:Y51)</f>
        <v>12</v>
      </c>
      <c r="Z52" s="164">
        <f>SUM(Z40:AA51)</f>
        <v>360</v>
      </c>
      <c r="AA52" s="162"/>
      <c r="AB52" s="164">
        <f>SUM(AB40:AC51)</f>
        <v>82</v>
      </c>
      <c r="AC52" s="162"/>
      <c r="AD52" s="164">
        <f>SUM(AD40:AE51)</f>
        <v>42</v>
      </c>
      <c r="AE52" s="162"/>
      <c r="AF52" s="164">
        <f>SUM(AF40:AG51)</f>
        <v>0</v>
      </c>
      <c r="AG52" s="162"/>
      <c r="AH52" s="164">
        <f>SUM(AH40:AI51)</f>
        <v>40</v>
      </c>
      <c r="AI52" s="162"/>
      <c r="AJ52" s="164">
        <f>SUM(AJ40:AK51)</f>
        <v>278</v>
      </c>
      <c r="AK52" s="162"/>
      <c r="AL52" s="53">
        <f t="shared" si="6"/>
        <v>77.222222222222229</v>
      </c>
      <c r="AM52" s="163"/>
      <c r="AN52" s="155"/>
      <c r="AO52" s="153"/>
      <c r="AP52" s="155"/>
      <c r="AQ52" s="153"/>
      <c r="AR52" s="155"/>
      <c r="AS52" s="153"/>
      <c r="AT52" s="155"/>
      <c r="AU52" s="56">
        <f>SUM(AU40:AU51)</f>
        <v>24</v>
      </c>
      <c r="AV52" s="164">
        <f>SUM(AV40:AW51)</f>
        <v>720</v>
      </c>
      <c r="AW52" s="162"/>
      <c r="AX52" s="164">
        <f>SUM(AX40:AY51)</f>
        <v>78</v>
      </c>
      <c r="AY52" s="162"/>
      <c r="AZ52" s="164">
        <f>SUM(AZ40:BA51)</f>
        <v>40</v>
      </c>
      <c r="BA52" s="162"/>
      <c r="BB52" s="164">
        <f>SUM(BB40:BC51)</f>
        <v>0</v>
      </c>
      <c r="BC52" s="162"/>
      <c r="BD52" s="164">
        <f>SUM(BD40:BE51)</f>
        <v>38</v>
      </c>
      <c r="BE52" s="162"/>
      <c r="BF52" s="164">
        <f>SUM(BF40:BG51)</f>
        <v>642</v>
      </c>
      <c r="BG52" s="162"/>
      <c r="BH52" s="53">
        <f t="shared" si="10"/>
        <v>89.166666666666671</v>
      </c>
      <c r="BI52" s="163"/>
      <c r="BJ52" s="155"/>
      <c r="BK52" s="161"/>
      <c r="BL52" s="162"/>
      <c r="BM52" s="161"/>
      <c r="BN52" s="162"/>
      <c r="BO52" s="161"/>
      <c r="BP52" s="162"/>
      <c r="BQ52" s="175"/>
      <c r="BR52" s="162"/>
    </row>
    <row r="53" spans="1:70" ht="16.5" customHeight="1">
      <c r="A53" s="180" t="s">
        <v>101</v>
      </c>
      <c r="B53" s="112"/>
      <c r="C53" s="112"/>
      <c r="D53" s="112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  <c r="AM53" s="112"/>
      <c r="AN53" s="112"/>
      <c r="AO53" s="112"/>
      <c r="AP53" s="112"/>
      <c r="AQ53" s="112"/>
      <c r="AR53" s="112"/>
      <c r="AS53" s="112"/>
      <c r="AT53" s="112"/>
      <c r="AU53" s="112"/>
      <c r="AV53" s="112"/>
      <c r="AW53" s="112"/>
      <c r="AX53" s="112"/>
      <c r="AY53" s="112"/>
      <c r="AZ53" s="112"/>
      <c r="BA53" s="112"/>
      <c r="BB53" s="112"/>
      <c r="BC53" s="112"/>
      <c r="BD53" s="112"/>
      <c r="BE53" s="112"/>
      <c r="BF53" s="112"/>
      <c r="BG53" s="112"/>
      <c r="BH53" s="112"/>
      <c r="BI53" s="112"/>
      <c r="BJ53" s="112"/>
      <c r="BK53" s="112"/>
      <c r="BL53" s="112"/>
      <c r="BM53" s="112"/>
      <c r="BN53" s="112"/>
      <c r="BO53" s="112"/>
      <c r="BP53" s="112"/>
      <c r="BQ53" s="112"/>
      <c r="BR53" s="113"/>
    </row>
    <row r="54" spans="1:70" ht="15.75" customHeight="1">
      <c r="A54" s="50">
        <v>15</v>
      </c>
      <c r="B54" s="58" t="s">
        <v>102</v>
      </c>
      <c r="C54" s="167" t="s">
        <v>103</v>
      </c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3">
        <v>6</v>
      </c>
      <c r="P54" s="155"/>
      <c r="Q54" s="163">
        <f>O54*30</f>
        <v>180</v>
      </c>
      <c r="R54" s="155"/>
      <c r="S54" s="153">
        <f>W54</f>
        <v>180</v>
      </c>
      <c r="T54" s="155"/>
      <c r="U54" s="153"/>
      <c r="V54" s="155"/>
      <c r="W54" s="153">
        <f>Z54+AV54</f>
        <v>180</v>
      </c>
      <c r="X54" s="155"/>
      <c r="Y54" s="52"/>
      <c r="Z54" s="153">
        <f>Y54*30</f>
        <v>0</v>
      </c>
      <c r="AA54" s="155"/>
      <c r="AB54" s="153">
        <f>AD54+AF54+AH54</f>
        <v>0</v>
      </c>
      <c r="AC54" s="155"/>
      <c r="AD54" s="153"/>
      <c r="AE54" s="155"/>
      <c r="AF54" s="153"/>
      <c r="AG54" s="155"/>
      <c r="AH54" s="153"/>
      <c r="AI54" s="155"/>
      <c r="AJ54" s="153">
        <f>Z54-AB54</f>
        <v>0</v>
      </c>
      <c r="AK54" s="155"/>
      <c r="AL54" s="53" t="e">
        <f>AJ54/Z54*100</f>
        <v>#DIV/0!</v>
      </c>
      <c r="AM54" s="163"/>
      <c r="AN54" s="155"/>
      <c r="AO54" s="153"/>
      <c r="AP54" s="155"/>
      <c r="AQ54" s="153"/>
      <c r="AR54" s="155"/>
      <c r="AS54" s="153"/>
      <c r="AT54" s="155"/>
      <c r="AU54" s="52">
        <v>6</v>
      </c>
      <c r="AV54" s="153">
        <f>AU54*30</f>
        <v>180</v>
      </c>
      <c r="AW54" s="155"/>
      <c r="AX54" s="153">
        <f>AZ54+BB54+BD54</f>
        <v>0</v>
      </c>
      <c r="AY54" s="154"/>
      <c r="AZ54" s="153"/>
      <c r="BA54" s="155"/>
      <c r="BB54" s="153"/>
      <c r="BC54" s="155"/>
      <c r="BD54" s="153"/>
      <c r="BE54" s="155"/>
      <c r="BF54" s="153">
        <f>AV54-AX54</f>
        <v>180</v>
      </c>
      <c r="BG54" s="155"/>
      <c r="BH54" s="53">
        <f>BF54/AV54*100</f>
        <v>100</v>
      </c>
      <c r="BI54" s="163"/>
      <c r="BJ54" s="155"/>
      <c r="BK54" s="153"/>
      <c r="BL54" s="166"/>
      <c r="BM54" s="153"/>
      <c r="BN54" s="155"/>
      <c r="BO54" s="153" t="s">
        <v>80</v>
      </c>
      <c r="BP54" s="166"/>
      <c r="BQ54" s="205" t="s">
        <v>132</v>
      </c>
      <c r="BR54" s="150"/>
    </row>
    <row r="55" spans="1:70" ht="16.5" customHeight="1">
      <c r="A55" s="50"/>
      <c r="B55" s="58"/>
      <c r="C55" s="167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3"/>
      <c r="P55" s="155"/>
      <c r="Q55" s="163">
        <f>O55*30</f>
        <v>0</v>
      </c>
      <c r="R55" s="155"/>
      <c r="S55" s="153">
        <f>W55</f>
        <v>0</v>
      </c>
      <c r="T55" s="155"/>
      <c r="U55" s="153"/>
      <c r="V55" s="155"/>
      <c r="W55" s="153">
        <f>Z55+AV55</f>
        <v>0</v>
      </c>
      <c r="X55" s="155"/>
      <c r="Y55" s="52"/>
      <c r="Z55" s="153">
        <f>Y55*30</f>
        <v>0</v>
      </c>
      <c r="AA55" s="155"/>
      <c r="AB55" s="153">
        <f>AD55+AF55+AH55</f>
        <v>0</v>
      </c>
      <c r="AC55" s="155"/>
      <c r="AD55" s="153"/>
      <c r="AE55" s="155"/>
      <c r="AF55" s="153"/>
      <c r="AG55" s="155"/>
      <c r="AH55" s="153"/>
      <c r="AI55" s="155"/>
      <c r="AJ55" s="153">
        <f>Z55-AB55</f>
        <v>0</v>
      </c>
      <c r="AK55" s="155"/>
      <c r="AL55" s="53" t="e">
        <f>AJ55/Z55*100</f>
        <v>#DIV/0!</v>
      </c>
      <c r="AM55" s="163"/>
      <c r="AN55" s="155"/>
      <c r="AO55" s="153"/>
      <c r="AP55" s="155"/>
      <c r="AQ55" s="153"/>
      <c r="AR55" s="155"/>
      <c r="AS55" s="153"/>
      <c r="AT55" s="155"/>
      <c r="AU55" s="52"/>
      <c r="AV55" s="153">
        <f>AU55*30</f>
        <v>0</v>
      </c>
      <c r="AW55" s="155"/>
      <c r="AX55" s="153">
        <f>AZ55+BB55+BD55</f>
        <v>0</v>
      </c>
      <c r="AY55" s="154"/>
      <c r="AZ55" s="153"/>
      <c r="BA55" s="155"/>
      <c r="BB55" s="153"/>
      <c r="BC55" s="155"/>
      <c r="BD55" s="153"/>
      <c r="BE55" s="155"/>
      <c r="BF55" s="153">
        <f>AV55-AX55</f>
        <v>0</v>
      </c>
      <c r="BG55" s="155"/>
      <c r="BH55" s="53" t="e">
        <f>BF55/AV55*100</f>
        <v>#DIV/0!</v>
      </c>
      <c r="BI55" s="163"/>
      <c r="BJ55" s="155"/>
      <c r="BK55" s="153"/>
      <c r="BL55" s="166"/>
      <c r="BM55" s="153"/>
      <c r="BN55" s="155"/>
      <c r="BO55" s="153"/>
      <c r="BP55" s="166"/>
      <c r="BQ55" s="191"/>
      <c r="BR55" s="155"/>
    </row>
    <row r="56" spans="1:70" ht="15.75" customHeight="1">
      <c r="A56" s="50"/>
      <c r="B56" s="58"/>
      <c r="C56" s="167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3"/>
      <c r="P56" s="155"/>
      <c r="Q56" s="163">
        <f>O56*30</f>
        <v>0</v>
      </c>
      <c r="R56" s="155"/>
      <c r="S56" s="153">
        <f>W56</f>
        <v>0</v>
      </c>
      <c r="T56" s="155"/>
      <c r="U56" s="153"/>
      <c r="V56" s="155"/>
      <c r="W56" s="153">
        <f>Z56+AV56</f>
        <v>0</v>
      </c>
      <c r="X56" s="155"/>
      <c r="Y56" s="52"/>
      <c r="Z56" s="153">
        <f>Y56*30</f>
        <v>0</v>
      </c>
      <c r="AA56" s="155"/>
      <c r="AB56" s="153">
        <f>AD56+AF56+AH56</f>
        <v>0</v>
      </c>
      <c r="AC56" s="155"/>
      <c r="AD56" s="153"/>
      <c r="AE56" s="155"/>
      <c r="AF56" s="153"/>
      <c r="AG56" s="155"/>
      <c r="AH56" s="153"/>
      <c r="AI56" s="155"/>
      <c r="AJ56" s="153">
        <f>Z56-AB56</f>
        <v>0</v>
      </c>
      <c r="AK56" s="155"/>
      <c r="AL56" s="53" t="e">
        <f>AJ56/Z56*100</f>
        <v>#DIV/0!</v>
      </c>
      <c r="AM56" s="163"/>
      <c r="AN56" s="155"/>
      <c r="AO56" s="153"/>
      <c r="AP56" s="155"/>
      <c r="AQ56" s="153"/>
      <c r="AR56" s="155"/>
      <c r="AS56" s="153"/>
      <c r="AT56" s="155"/>
      <c r="AU56" s="52"/>
      <c r="AV56" s="153">
        <f>AU56*30</f>
        <v>0</v>
      </c>
      <c r="AW56" s="155"/>
      <c r="AX56" s="153">
        <f>AZ56+BB56+BD56</f>
        <v>0</v>
      </c>
      <c r="AY56" s="154"/>
      <c r="AZ56" s="153"/>
      <c r="BA56" s="155"/>
      <c r="BB56" s="153"/>
      <c r="BC56" s="155"/>
      <c r="BD56" s="153"/>
      <c r="BE56" s="155"/>
      <c r="BF56" s="153">
        <f>AV56-AX56</f>
        <v>0</v>
      </c>
      <c r="BG56" s="155"/>
      <c r="BH56" s="53" t="e">
        <f>BF56/AV56*100</f>
        <v>#DIV/0!</v>
      </c>
      <c r="BI56" s="163"/>
      <c r="BJ56" s="155"/>
      <c r="BK56" s="153"/>
      <c r="BL56" s="166"/>
      <c r="BM56" s="153"/>
      <c r="BN56" s="155"/>
      <c r="BO56" s="153"/>
      <c r="BP56" s="166"/>
      <c r="BQ56" s="191"/>
      <c r="BR56" s="155"/>
    </row>
    <row r="57" spans="1:70" ht="16.5" customHeight="1">
      <c r="A57" s="54"/>
      <c r="B57" s="55"/>
      <c r="C57" s="161" t="s">
        <v>85</v>
      </c>
      <c r="D57" s="179"/>
      <c r="E57" s="179"/>
      <c r="F57" s="179"/>
      <c r="G57" s="179"/>
      <c r="H57" s="179"/>
      <c r="I57" s="179"/>
      <c r="J57" s="179"/>
      <c r="K57" s="179"/>
      <c r="L57" s="179"/>
      <c r="M57" s="179"/>
      <c r="N57" s="162"/>
      <c r="O57" s="164">
        <f>SUM(O54:P56)</f>
        <v>6</v>
      </c>
      <c r="P57" s="162"/>
      <c r="Q57" s="164">
        <f>SUM(Q54:R56)</f>
        <v>180</v>
      </c>
      <c r="R57" s="162"/>
      <c r="S57" s="164">
        <f>SUM(S54:T56)</f>
        <v>180</v>
      </c>
      <c r="T57" s="162"/>
      <c r="U57" s="164">
        <f>SUM(U54:V56)</f>
        <v>0</v>
      </c>
      <c r="V57" s="162"/>
      <c r="W57" s="164">
        <f>SUM(W54:X56)</f>
        <v>180</v>
      </c>
      <c r="X57" s="162"/>
      <c r="Y57" s="59">
        <f>SUM(Y54:Y56)</f>
        <v>0</v>
      </c>
      <c r="Z57" s="164">
        <f>SUM(Z54:AA56)</f>
        <v>0</v>
      </c>
      <c r="AA57" s="162"/>
      <c r="AB57" s="164">
        <f>SUM(AB54:AC56)</f>
        <v>0</v>
      </c>
      <c r="AC57" s="162"/>
      <c r="AD57" s="164">
        <f>SUM(AD54:AE56)</f>
        <v>0</v>
      </c>
      <c r="AE57" s="162"/>
      <c r="AF57" s="164">
        <f>SUM(AF54:AG56)</f>
        <v>0</v>
      </c>
      <c r="AG57" s="162"/>
      <c r="AH57" s="164">
        <f>SUM(AH54:AI56)</f>
        <v>0</v>
      </c>
      <c r="AI57" s="162"/>
      <c r="AJ57" s="164">
        <f>SUM(AJ54:AK56)</f>
        <v>0</v>
      </c>
      <c r="AK57" s="162"/>
      <c r="AL57" s="60"/>
      <c r="AM57" s="178"/>
      <c r="AN57" s="162"/>
      <c r="AO57" s="161"/>
      <c r="AP57" s="162"/>
      <c r="AQ57" s="161"/>
      <c r="AR57" s="162"/>
      <c r="AS57" s="161"/>
      <c r="AT57" s="162"/>
      <c r="AU57" s="59">
        <f>SUM(AU54:AU56)</f>
        <v>6</v>
      </c>
      <c r="AV57" s="164">
        <f>SUM(AV54:AW56)</f>
        <v>180</v>
      </c>
      <c r="AW57" s="162"/>
      <c r="AX57" s="164">
        <f>SUM(AX54:AY56)</f>
        <v>0</v>
      </c>
      <c r="AY57" s="162"/>
      <c r="AZ57" s="164">
        <f>SUM(AZ54:BA56)</f>
        <v>0</v>
      </c>
      <c r="BA57" s="162"/>
      <c r="BB57" s="164">
        <f>SUM(BB54:BC56)</f>
        <v>0</v>
      </c>
      <c r="BC57" s="162"/>
      <c r="BD57" s="164">
        <f>SUM(BD54:BE56)</f>
        <v>0</v>
      </c>
      <c r="BE57" s="162"/>
      <c r="BF57" s="164">
        <f>SUM(BF54:BG56)</f>
        <v>180</v>
      </c>
      <c r="BG57" s="162"/>
      <c r="BH57" s="53">
        <f>BF57/AV57*100</f>
        <v>100</v>
      </c>
      <c r="BI57" s="163"/>
      <c r="BJ57" s="155"/>
      <c r="BK57" s="161"/>
      <c r="BL57" s="162"/>
      <c r="BM57" s="161"/>
      <c r="BN57" s="162"/>
      <c r="BO57" s="161"/>
      <c r="BP57" s="162"/>
      <c r="BQ57" s="175"/>
      <c r="BR57" s="162"/>
    </row>
    <row r="58" spans="1:70" ht="16.5" customHeight="1">
      <c r="A58" s="180" t="s">
        <v>104</v>
      </c>
      <c r="B58" s="112"/>
      <c r="C58" s="112"/>
      <c r="D58" s="112"/>
      <c r="E58" s="112"/>
      <c r="F58" s="112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12"/>
      <c r="AG58" s="112"/>
      <c r="AH58" s="112"/>
      <c r="AI58" s="112"/>
      <c r="AJ58" s="112"/>
      <c r="AK58" s="112"/>
      <c r="AL58" s="112"/>
      <c r="AM58" s="112"/>
      <c r="AN58" s="112"/>
      <c r="AO58" s="112"/>
      <c r="AP58" s="112"/>
      <c r="AQ58" s="112"/>
      <c r="AR58" s="112"/>
      <c r="AS58" s="112"/>
      <c r="AT58" s="112"/>
      <c r="AU58" s="112"/>
      <c r="AV58" s="112"/>
      <c r="AW58" s="112"/>
      <c r="AX58" s="112"/>
      <c r="AY58" s="112"/>
      <c r="AZ58" s="112"/>
      <c r="BA58" s="112"/>
      <c r="BB58" s="112"/>
      <c r="BC58" s="112"/>
      <c r="BD58" s="112"/>
      <c r="BE58" s="112"/>
      <c r="BF58" s="112"/>
      <c r="BG58" s="112"/>
      <c r="BH58" s="112"/>
      <c r="BI58" s="112"/>
      <c r="BJ58" s="112"/>
      <c r="BK58" s="112"/>
      <c r="BL58" s="112"/>
      <c r="BM58" s="112"/>
      <c r="BN58" s="112"/>
      <c r="BO58" s="112"/>
      <c r="BP58" s="112"/>
      <c r="BQ58" s="112"/>
      <c r="BR58" s="113"/>
    </row>
    <row r="59" spans="1:70" ht="54.75" customHeight="1">
      <c r="A59" s="50">
        <v>16</v>
      </c>
      <c r="B59" s="58" t="s">
        <v>105</v>
      </c>
      <c r="C59" s="197" t="s">
        <v>242</v>
      </c>
      <c r="D59" s="198"/>
      <c r="E59" s="198"/>
      <c r="F59" s="198"/>
      <c r="G59" s="198"/>
      <c r="H59" s="198"/>
      <c r="I59" s="198"/>
      <c r="J59" s="198"/>
      <c r="K59" s="198"/>
      <c r="L59" s="198"/>
      <c r="M59" s="198"/>
      <c r="N59" s="198"/>
      <c r="O59" s="153">
        <v>16.5</v>
      </c>
      <c r="P59" s="155"/>
      <c r="Q59" s="163">
        <f>O59*30</f>
        <v>495</v>
      </c>
      <c r="R59" s="155"/>
      <c r="S59" s="153">
        <f>W59</f>
        <v>495</v>
      </c>
      <c r="T59" s="155"/>
      <c r="U59" s="153"/>
      <c r="V59" s="155"/>
      <c r="W59" s="153">
        <f>Z59+AV59</f>
        <v>495</v>
      </c>
      <c r="X59" s="155"/>
      <c r="Y59" s="52">
        <v>10.5</v>
      </c>
      <c r="Z59" s="153">
        <f>Y59*30</f>
        <v>315</v>
      </c>
      <c r="AA59" s="155"/>
      <c r="AB59" s="153">
        <f>AD59+AF59+AH59</f>
        <v>0</v>
      </c>
      <c r="AC59" s="155"/>
      <c r="AD59" s="153"/>
      <c r="AE59" s="155"/>
      <c r="AF59" s="153"/>
      <c r="AG59" s="155"/>
      <c r="AH59" s="153"/>
      <c r="AI59" s="155"/>
      <c r="AJ59" s="153">
        <f>Z59-AB59</f>
        <v>315</v>
      </c>
      <c r="AK59" s="155"/>
      <c r="AL59" s="53">
        <f>AJ59/Z59*100</f>
        <v>100</v>
      </c>
      <c r="AM59" s="163"/>
      <c r="AN59" s="155"/>
      <c r="AO59" s="153"/>
      <c r="AP59" s="155"/>
      <c r="AQ59" s="153"/>
      <c r="AR59" s="155"/>
      <c r="AS59" s="153"/>
      <c r="AT59" s="155"/>
      <c r="AU59" s="52">
        <v>6</v>
      </c>
      <c r="AV59" s="153">
        <f>AU59*30</f>
        <v>180</v>
      </c>
      <c r="AW59" s="155"/>
      <c r="AX59" s="153">
        <f>AZ59+BB59+BD59</f>
        <v>0</v>
      </c>
      <c r="AY59" s="154"/>
      <c r="AZ59" s="153"/>
      <c r="BA59" s="155"/>
      <c r="BB59" s="153"/>
      <c r="BC59" s="155"/>
      <c r="BD59" s="153"/>
      <c r="BE59" s="155"/>
      <c r="BF59" s="153">
        <f>AV59-AX59</f>
        <v>180</v>
      </c>
      <c r="BG59" s="155"/>
      <c r="BH59" s="53">
        <f>BF59/AV59*100</f>
        <v>100</v>
      </c>
      <c r="BI59" s="163"/>
      <c r="BJ59" s="155"/>
      <c r="BK59" s="153"/>
      <c r="BL59" s="166"/>
      <c r="BM59" s="153"/>
      <c r="BN59" s="155"/>
      <c r="BO59" s="153"/>
      <c r="BP59" s="166"/>
      <c r="BQ59" s="205" t="s">
        <v>132</v>
      </c>
      <c r="BR59" s="150"/>
    </row>
    <row r="60" spans="1:70" ht="16.5" customHeight="1">
      <c r="A60" s="61"/>
      <c r="B60" s="62"/>
      <c r="C60" s="195" t="s">
        <v>85</v>
      </c>
      <c r="D60" s="196"/>
      <c r="E60" s="196"/>
      <c r="F60" s="196"/>
      <c r="G60" s="196"/>
      <c r="H60" s="196"/>
      <c r="I60" s="196"/>
      <c r="J60" s="196"/>
      <c r="K60" s="196"/>
      <c r="L60" s="196"/>
      <c r="M60" s="196"/>
      <c r="N60" s="184"/>
      <c r="O60" s="183">
        <f>SUM(O59:P59)</f>
        <v>16.5</v>
      </c>
      <c r="P60" s="184"/>
      <c r="Q60" s="183">
        <f>SUM(Q59:R59)</f>
        <v>495</v>
      </c>
      <c r="R60" s="184"/>
      <c r="S60" s="183">
        <f>SUM(S59:T59)</f>
        <v>495</v>
      </c>
      <c r="T60" s="184"/>
      <c r="U60" s="183">
        <f>SUM(U59:V59)</f>
        <v>0</v>
      </c>
      <c r="V60" s="184"/>
      <c r="W60" s="183">
        <f>SUM(W59:X59)</f>
        <v>495</v>
      </c>
      <c r="X60" s="184"/>
      <c r="Y60" s="63">
        <f>SUM(Y59)</f>
        <v>10.5</v>
      </c>
      <c r="Z60" s="183">
        <f>SUM(Z59:AA59)</f>
        <v>315</v>
      </c>
      <c r="AA60" s="184"/>
      <c r="AB60" s="183">
        <f>SUM(AB59:AC59)</f>
        <v>0</v>
      </c>
      <c r="AC60" s="184"/>
      <c r="AD60" s="183">
        <f>SUM(AD59:AE59)</f>
        <v>0</v>
      </c>
      <c r="AE60" s="184"/>
      <c r="AF60" s="183">
        <f>SUM(AF59:AG59)</f>
        <v>0</v>
      </c>
      <c r="AG60" s="184"/>
      <c r="AH60" s="183">
        <f>SUM(AH59:AI59)</f>
        <v>0</v>
      </c>
      <c r="AI60" s="184"/>
      <c r="AJ60" s="183">
        <f>SUM(AJ59:AK59)</f>
        <v>315</v>
      </c>
      <c r="AK60" s="184"/>
      <c r="AL60" s="64"/>
      <c r="AM60" s="65"/>
      <c r="AN60" s="66"/>
      <c r="AO60" s="201"/>
      <c r="AP60" s="202"/>
      <c r="AQ60" s="201"/>
      <c r="AR60" s="202"/>
      <c r="AS60" s="201"/>
      <c r="AT60" s="202"/>
      <c r="AU60" s="63">
        <f>SUM(AU59)</f>
        <v>6</v>
      </c>
      <c r="AV60" s="183">
        <f>SUM(AV59:AW59)</f>
        <v>180</v>
      </c>
      <c r="AW60" s="184"/>
      <c r="AX60" s="183">
        <f>SUM(AX59:AY59)</f>
        <v>0</v>
      </c>
      <c r="AY60" s="184"/>
      <c r="AZ60" s="183">
        <f>SUM(AZ59:BA59)</f>
        <v>0</v>
      </c>
      <c r="BA60" s="184"/>
      <c r="BB60" s="183">
        <f>SUM(BB59:BC59)</f>
        <v>0</v>
      </c>
      <c r="BC60" s="184"/>
      <c r="BD60" s="183">
        <f>SUM(BD59:BE59)</f>
        <v>0</v>
      </c>
      <c r="BE60" s="184"/>
      <c r="BF60" s="183">
        <f>SUM(BF59:BG59)</f>
        <v>180</v>
      </c>
      <c r="BG60" s="184"/>
      <c r="BH60" s="67">
        <f>BF60/AV60*100</f>
        <v>100</v>
      </c>
      <c r="BI60" s="199"/>
      <c r="BJ60" s="100"/>
      <c r="BK60" s="195"/>
      <c r="BL60" s="184"/>
      <c r="BM60" s="195"/>
      <c r="BN60" s="184"/>
      <c r="BO60" s="195"/>
      <c r="BP60" s="184"/>
      <c r="BQ60" s="200"/>
      <c r="BR60" s="184"/>
    </row>
    <row r="61" spans="1:70" ht="17.25" customHeight="1">
      <c r="A61" s="69"/>
      <c r="B61" s="70"/>
      <c r="C61" s="185" t="s">
        <v>106</v>
      </c>
      <c r="D61" s="203"/>
      <c r="E61" s="203"/>
      <c r="F61" s="203"/>
      <c r="G61" s="203"/>
      <c r="H61" s="203"/>
      <c r="I61" s="203"/>
      <c r="J61" s="203"/>
      <c r="K61" s="203"/>
      <c r="L61" s="203"/>
      <c r="M61" s="203"/>
      <c r="N61" s="186"/>
      <c r="O61" s="185">
        <f>O38+O52+O57+O60</f>
        <v>88.5</v>
      </c>
      <c r="P61" s="186"/>
      <c r="Q61" s="185">
        <f>Q38+Q52+Q57+Q60</f>
        <v>2655</v>
      </c>
      <c r="R61" s="186"/>
      <c r="S61" s="185">
        <f>S38+S52+S57+S60</f>
        <v>1980</v>
      </c>
      <c r="T61" s="186"/>
      <c r="U61" s="185">
        <f>U38+U52+U57+U60</f>
        <v>22.5</v>
      </c>
      <c r="V61" s="186"/>
      <c r="W61" s="185">
        <f>W38+W52+W57+W60</f>
        <v>1980</v>
      </c>
      <c r="X61" s="186"/>
      <c r="Y61" s="72">
        <f>Y60+Y57+Y52+Y38</f>
        <v>30</v>
      </c>
      <c r="Z61" s="185">
        <f>Z38+Z52+Z57+Z60</f>
        <v>900</v>
      </c>
      <c r="AA61" s="186"/>
      <c r="AB61" s="185">
        <f>AB38+AB52+AB57+AB60</f>
        <v>126</v>
      </c>
      <c r="AC61" s="186"/>
      <c r="AD61" s="185">
        <f>AD38+AD52+AD57+AD60</f>
        <v>64</v>
      </c>
      <c r="AE61" s="186"/>
      <c r="AF61" s="185">
        <f>AF38+AF52+AF57+AF60</f>
        <v>0</v>
      </c>
      <c r="AG61" s="186"/>
      <c r="AH61" s="185">
        <f>AH38+AH52+AH57+AH60</f>
        <v>62</v>
      </c>
      <c r="AI61" s="186"/>
      <c r="AJ61" s="185">
        <f>AJ38+AJ52+AJ57+AJ60</f>
        <v>774</v>
      </c>
      <c r="AK61" s="186"/>
      <c r="AL61" s="71"/>
      <c r="AM61" s="187"/>
      <c r="AN61" s="186"/>
      <c r="AO61" s="185"/>
      <c r="AP61" s="186"/>
      <c r="AQ61" s="185">
        <v>2</v>
      </c>
      <c r="AR61" s="186"/>
      <c r="AS61" s="185">
        <v>5</v>
      </c>
      <c r="AT61" s="186"/>
      <c r="AU61" s="72">
        <f>AU60+AU57+AU52+AU38</f>
        <v>36</v>
      </c>
      <c r="AV61" s="185">
        <f>AV38+AV52+AV57+AV60</f>
        <v>1080</v>
      </c>
      <c r="AW61" s="186"/>
      <c r="AX61" s="185">
        <f>AX38+AX52+AX57+AX60</f>
        <v>78</v>
      </c>
      <c r="AY61" s="186"/>
      <c r="AZ61" s="185">
        <f>AZ38+AZ52+AZ57+AZ60</f>
        <v>40</v>
      </c>
      <c r="BA61" s="186"/>
      <c r="BB61" s="185">
        <f>BB38+BB52+BB57+BB60</f>
        <v>0</v>
      </c>
      <c r="BC61" s="186"/>
      <c r="BD61" s="185">
        <f>BD38+BD52+BD57+BD60</f>
        <v>38</v>
      </c>
      <c r="BE61" s="186"/>
      <c r="BF61" s="185">
        <f>BF38+BF52+BF57+BF60</f>
        <v>1002</v>
      </c>
      <c r="BG61" s="186"/>
      <c r="BH61" s="71"/>
      <c r="BI61" s="187"/>
      <c r="BJ61" s="186"/>
      <c r="BK61" s="185"/>
      <c r="BL61" s="186"/>
      <c r="BM61" s="185">
        <v>3</v>
      </c>
      <c r="BN61" s="186"/>
      <c r="BO61" s="185">
        <v>6</v>
      </c>
      <c r="BP61" s="186"/>
      <c r="BQ61" s="194"/>
      <c r="BR61" s="186"/>
    </row>
    <row r="62" spans="1:70" ht="16.5" customHeight="1">
      <c r="A62" s="180" t="s">
        <v>107</v>
      </c>
      <c r="B62" s="112"/>
      <c r="C62" s="112"/>
      <c r="D62" s="112"/>
      <c r="E62" s="112"/>
      <c r="F62" s="112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12"/>
      <c r="AG62" s="112"/>
      <c r="AH62" s="112"/>
      <c r="AI62" s="112"/>
      <c r="AJ62" s="112"/>
      <c r="AK62" s="112"/>
      <c r="AL62" s="112"/>
      <c r="AM62" s="112"/>
      <c r="AN62" s="112"/>
      <c r="AO62" s="112"/>
      <c r="AP62" s="112"/>
      <c r="AQ62" s="112"/>
      <c r="AR62" s="112"/>
      <c r="AS62" s="112"/>
      <c r="AT62" s="112"/>
      <c r="AU62" s="112"/>
      <c r="AV62" s="112"/>
      <c r="AW62" s="112"/>
      <c r="AX62" s="112"/>
      <c r="AY62" s="112"/>
      <c r="AZ62" s="112"/>
      <c r="BA62" s="112"/>
      <c r="BB62" s="112"/>
      <c r="BC62" s="112"/>
      <c r="BD62" s="112"/>
      <c r="BE62" s="112"/>
      <c r="BF62" s="112"/>
      <c r="BG62" s="112"/>
      <c r="BH62" s="112"/>
      <c r="BI62" s="112"/>
      <c r="BJ62" s="112"/>
      <c r="BK62" s="112"/>
      <c r="BL62" s="112"/>
      <c r="BM62" s="112"/>
      <c r="BN62" s="112"/>
      <c r="BO62" s="112"/>
      <c r="BP62" s="112"/>
      <c r="BQ62" s="112"/>
      <c r="BR62" s="113"/>
    </row>
    <row r="63" spans="1:70" ht="14.25" customHeight="1">
      <c r="A63" s="50">
        <v>1</v>
      </c>
      <c r="B63" s="58"/>
      <c r="C63" s="167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3"/>
      <c r="P63" s="155"/>
      <c r="Q63" s="163">
        <f>O63*30</f>
        <v>0</v>
      </c>
      <c r="R63" s="155"/>
      <c r="S63" s="153">
        <f>W63</f>
        <v>0</v>
      </c>
      <c r="T63" s="155"/>
      <c r="U63" s="153"/>
      <c r="V63" s="155"/>
      <c r="W63" s="153">
        <f>Z63+AV63</f>
        <v>0</v>
      </c>
      <c r="X63" s="155"/>
      <c r="Y63" s="52"/>
      <c r="Z63" s="153">
        <f>Y63*30</f>
        <v>0</v>
      </c>
      <c r="AA63" s="155"/>
      <c r="AB63" s="153">
        <f>AD63+AF63+AH63</f>
        <v>0</v>
      </c>
      <c r="AC63" s="155"/>
      <c r="AD63" s="153"/>
      <c r="AE63" s="155"/>
      <c r="AF63" s="153"/>
      <c r="AG63" s="155"/>
      <c r="AH63" s="153"/>
      <c r="AI63" s="155"/>
      <c r="AJ63" s="153">
        <f>Z63-AB63</f>
        <v>0</v>
      </c>
      <c r="AK63" s="155"/>
      <c r="AL63" s="53" t="e">
        <f>AJ63/Z63*100</f>
        <v>#DIV/0!</v>
      </c>
      <c r="AM63" s="163"/>
      <c r="AN63" s="155"/>
      <c r="AO63" s="153"/>
      <c r="AP63" s="155"/>
      <c r="AQ63" s="153"/>
      <c r="AR63" s="155"/>
      <c r="AS63" s="153"/>
      <c r="AT63" s="155"/>
      <c r="AU63" s="52"/>
      <c r="AV63" s="153">
        <f>AU63*30</f>
        <v>0</v>
      </c>
      <c r="AW63" s="155"/>
      <c r="AX63" s="153">
        <f>AZ63+BB63+BD63</f>
        <v>0</v>
      </c>
      <c r="AY63" s="154"/>
      <c r="AZ63" s="153"/>
      <c r="BA63" s="155"/>
      <c r="BB63" s="153"/>
      <c r="BC63" s="155"/>
      <c r="BD63" s="153"/>
      <c r="BE63" s="155"/>
      <c r="BF63" s="153">
        <f>AV63-AX63</f>
        <v>0</v>
      </c>
      <c r="BG63" s="155"/>
      <c r="BH63" s="53" t="e">
        <f>BF63/AV63*100</f>
        <v>#DIV/0!</v>
      </c>
      <c r="BI63" s="163"/>
      <c r="BJ63" s="155"/>
      <c r="BK63" s="153"/>
      <c r="BL63" s="166"/>
      <c r="BM63" s="153"/>
      <c r="BN63" s="155"/>
      <c r="BO63" s="153"/>
      <c r="BP63" s="166"/>
      <c r="BQ63" s="191"/>
      <c r="BR63" s="155"/>
    </row>
    <row r="64" spans="1:70" ht="15.75" customHeight="1">
      <c r="A64" s="50">
        <v>2</v>
      </c>
      <c r="B64" s="58"/>
      <c r="C64" s="167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3"/>
      <c r="P64" s="155"/>
      <c r="Q64" s="163">
        <f>O64*30</f>
        <v>0</v>
      </c>
      <c r="R64" s="155"/>
      <c r="S64" s="153">
        <f>W64</f>
        <v>0</v>
      </c>
      <c r="T64" s="155"/>
      <c r="U64" s="153"/>
      <c r="V64" s="155"/>
      <c r="W64" s="153">
        <f>Z64+AV64</f>
        <v>0</v>
      </c>
      <c r="X64" s="155"/>
      <c r="Y64" s="52"/>
      <c r="Z64" s="153">
        <f>Y64*30</f>
        <v>0</v>
      </c>
      <c r="AA64" s="155"/>
      <c r="AB64" s="153">
        <f>AD64+AF64+AH64</f>
        <v>0</v>
      </c>
      <c r="AC64" s="155"/>
      <c r="AD64" s="153"/>
      <c r="AE64" s="155"/>
      <c r="AF64" s="153"/>
      <c r="AG64" s="155"/>
      <c r="AH64" s="153"/>
      <c r="AI64" s="155"/>
      <c r="AJ64" s="153">
        <f>Z64-AB64</f>
        <v>0</v>
      </c>
      <c r="AK64" s="155"/>
      <c r="AL64" s="53" t="e">
        <f>AJ64/Z64*100</f>
        <v>#DIV/0!</v>
      </c>
      <c r="AM64" s="163"/>
      <c r="AN64" s="155"/>
      <c r="AO64" s="153"/>
      <c r="AP64" s="155"/>
      <c r="AQ64" s="153"/>
      <c r="AR64" s="155"/>
      <c r="AS64" s="153"/>
      <c r="AT64" s="155"/>
      <c r="AU64" s="52"/>
      <c r="AV64" s="153">
        <f>AU64*30</f>
        <v>0</v>
      </c>
      <c r="AW64" s="155"/>
      <c r="AX64" s="153">
        <f>AZ64+BB64+BD64</f>
        <v>0</v>
      </c>
      <c r="AY64" s="154"/>
      <c r="AZ64" s="153"/>
      <c r="BA64" s="155"/>
      <c r="BB64" s="153"/>
      <c r="BC64" s="155"/>
      <c r="BD64" s="153"/>
      <c r="BE64" s="155"/>
      <c r="BF64" s="153">
        <f>AV64-AX64</f>
        <v>0</v>
      </c>
      <c r="BG64" s="155"/>
      <c r="BH64" s="53" t="e">
        <f>BF64/AV64*100</f>
        <v>#DIV/0!</v>
      </c>
      <c r="BI64" s="163"/>
      <c r="BJ64" s="155"/>
      <c r="BK64" s="153"/>
      <c r="BL64" s="166"/>
      <c r="BM64" s="153"/>
      <c r="BN64" s="155"/>
      <c r="BO64" s="153"/>
      <c r="BP64" s="166"/>
      <c r="BQ64" s="191"/>
      <c r="BR64" s="155"/>
    </row>
    <row r="65" spans="1:70" ht="16.5" customHeight="1">
      <c r="A65" s="73"/>
      <c r="B65" s="68"/>
      <c r="C65" s="74"/>
      <c r="D65" s="74"/>
      <c r="E65" s="74"/>
      <c r="F65" s="74"/>
      <c r="G65" s="74"/>
      <c r="H65" s="74"/>
      <c r="I65" s="74"/>
      <c r="J65" s="73"/>
      <c r="K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189" t="s">
        <v>108</v>
      </c>
      <c r="X65" s="108"/>
      <c r="Y65" s="108"/>
      <c r="Z65" s="108"/>
      <c r="AA65" s="108"/>
      <c r="AB65" s="108"/>
      <c r="AC65" s="108"/>
      <c r="AD65" s="108"/>
      <c r="AE65" s="108"/>
      <c r="AF65" s="108"/>
      <c r="AG65" s="108"/>
      <c r="AH65" s="108"/>
      <c r="AI65" s="108"/>
      <c r="AJ65" s="108"/>
      <c r="AK65" s="73"/>
      <c r="AL65" s="74"/>
      <c r="AM65" s="73"/>
      <c r="AN65" s="73"/>
      <c r="AO65" s="73"/>
      <c r="AP65" s="73"/>
      <c r="AQ65" s="73"/>
      <c r="AR65" s="73"/>
      <c r="AS65" s="73"/>
      <c r="AT65" s="73"/>
      <c r="AU65" s="76"/>
      <c r="AV65" s="73"/>
      <c r="AW65" s="73"/>
      <c r="AX65" s="73"/>
      <c r="AY65" s="73"/>
      <c r="AZ65" s="73"/>
      <c r="BA65" s="189" t="s">
        <v>109</v>
      </c>
      <c r="BB65" s="108"/>
      <c r="BC65" s="108"/>
      <c r="BD65" s="108"/>
      <c r="BE65" s="108"/>
      <c r="BF65" s="108"/>
      <c r="BG65" s="108"/>
      <c r="BH65" s="108"/>
      <c r="BI65" s="108"/>
      <c r="BJ65" s="108"/>
      <c r="BK65" s="108"/>
      <c r="BL65" s="108"/>
      <c r="BM65" s="74"/>
      <c r="BN65" s="74"/>
      <c r="BO65" s="74"/>
      <c r="BP65" s="73"/>
      <c r="BQ65" s="73"/>
      <c r="BR65" s="73"/>
    </row>
    <row r="66" spans="1:70" ht="12" customHeight="1">
      <c r="A66" s="73"/>
      <c r="B66" s="68"/>
      <c r="C66" s="74"/>
      <c r="D66" s="74"/>
      <c r="E66" s="74"/>
      <c r="F66" s="74"/>
      <c r="G66" s="77" t="s">
        <v>44</v>
      </c>
      <c r="H66" s="111" t="s">
        <v>110</v>
      </c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12"/>
      <c r="AG66" s="113"/>
      <c r="AH66" s="111" t="s">
        <v>111</v>
      </c>
      <c r="AI66" s="112"/>
      <c r="AJ66" s="112"/>
      <c r="AK66" s="113"/>
      <c r="AL66" s="111" t="s">
        <v>112</v>
      </c>
      <c r="AM66" s="112"/>
      <c r="AN66" s="112"/>
      <c r="AO66" s="112"/>
      <c r="AP66" s="113"/>
      <c r="AQ66" s="111" t="s">
        <v>113</v>
      </c>
      <c r="AR66" s="112"/>
      <c r="AS66" s="112"/>
      <c r="AT66" s="112"/>
      <c r="AU66" s="112"/>
      <c r="AV66" s="112"/>
      <c r="AW66" s="112"/>
      <c r="AX66" s="112"/>
      <c r="AY66" s="113"/>
      <c r="AZ66" s="74"/>
      <c r="BA66" s="111" t="s">
        <v>114</v>
      </c>
      <c r="BB66" s="112"/>
      <c r="BC66" s="112"/>
      <c r="BD66" s="112"/>
      <c r="BE66" s="112"/>
      <c r="BF66" s="112"/>
      <c r="BG66" s="112"/>
      <c r="BH66" s="112"/>
      <c r="BI66" s="112"/>
      <c r="BJ66" s="113"/>
      <c r="BK66" s="111" t="s">
        <v>115</v>
      </c>
      <c r="BL66" s="112"/>
      <c r="BM66" s="112"/>
      <c r="BN66" s="112"/>
      <c r="BO66" s="112"/>
      <c r="BP66" s="112"/>
      <c r="BQ66" s="113"/>
      <c r="BR66" s="78"/>
    </row>
    <row r="67" spans="1:70" ht="16.5" customHeight="1">
      <c r="A67" s="73"/>
      <c r="B67" s="68"/>
      <c r="C67" s="74"/>
      <c r="D67" s="74"/>
      <c r="E67" s="74"/>
      <c r="F67" s="74"/>
      <c r="G67" s="77" t="s">
        <v>116</v>
      </c>
      <c r="H67" s="188" t="s">
        <v>159</v>
      </c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12"/>
      <c r="AG67" s="113"/>
      <c r="AH67" s="180">
        <v>4</v>
      </c>
      <c r="AI67" s="112"/>
      <c r="AJ67" s="112"/>
      <c r="AK67" s="113"/>
      <c r="AL67" s="180">
        <v>180</v>
      </c>
      <c r="AM67" s="112"/>
      <c r="AN67" s="112"/>
      <c r="AO67" s="112"/>
      <c r="AP67" s="113"/>
      <c r="AQ67" s="180" t="s">
        <v>118</v>
      </c>
      <c r="AR67" s="112"/>
      <c r="AS67" s="112"/>
      <c r="AT67" s="112"/>
      <c r="AU67" s="112"/>
      <c r="AV67" s="112"/>
      <c r="AW67" s="112"/>
      <c r="AX67" s="112"/>
      <c r="AY67" s="113"/>
      <c r="AZ67" s="68"/>
      <c r="BA67" s="188" t="s">
        <v>119</v>
      </c>
      <c r="BB67" s="112"/>
      <c r="BC67" s="112"/>
      <c r="BD67" s="112"/>
      <c r="BE67" s="112"/>
      <c r="BF67" s="112"/>
      <c r="BG67" s="112"/>
      <c r="BH67" s="112"/>
      <c r="BI67" s="112"/>
      <c r="BJ67" s="113"/>
      <c r="BK67" s="180">
        <v>8</v>
      </c>
      <c r="BL67" s="112"/>
      <c r="BM67" s="112"/>
      <c r="BN67" s="112"/>
      <c r="BO67" s="112"/>
      <c r="BP67" s="112"/>
      <c r="BQ67" s="113"/>
      <c r="BR67" s="73"/>
    </row>
    <row r="68" spans="1:70" ht="15.75" customHeight="1">
      <c r="A68" s="73"/>
      <c r="B68" s="73"/>
      <c r="C68" s="73"/>
      <c r="D68" s="73"/>
      <c r="E68" s="73"/>
      <c r="F68" s="73"/>
      <c r="G68" s="73"/>
      <c r="H68" s="73"/>
      <c r="I68" s="73"/>
      <c r="J68" s="73"/>
      <c r="K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X68" s="73"/>
      <c r="Y68" s="76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O68" s="73"/>
      <c r="AP68" s="73"/>
      <c r="AQ68" s="73"/>
      <c r="AR68" s="73"/>
      <c r="AS68" s="73"/>
      <c r="AT68" s="73"/>
      <c r="AU68" s="76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</row>
    <row r="69" spans="1:70" ht="15.75" customHeight="1">
      <c r="A69" s="73"/>
      <c r="B69" s="192" t="s">
        <v>121</v>
      </c>
      <c r="C69" s="107"/>
      <c r="D69" s="107"/>
      <c r="E69" s="107"/>
      <c r="F69" s="107"/>
      <c r="G69" s="107"/>
      <c r="H69" s="107"/>
      <c r="I69" s="107"/>
      <c r="J69" s="107"/>
      <c r="K69" s="107"/>
      <c r="L69" s="107"/>
      <c r="M69" s="107"/>
      <c r="N69" s="107"/>
      <c r="O69" s="107"/>
      <c r="P69" s="107"/>
      <c r="Q69" s="107"/>
      <c r="R69" s="107"/>
      <c r="S69" s="107"/>
      <c r="T69" s="107"/>
      <c r="U69" s="107"/>
      <c r="V69" s="73"/>
      <c r="W69" s="73"/>
      <c r="X69" s="73"/>
      <c r="Y69" s="76"/>
      <c r="Z69" s="73"/>
      <c r="AA69" s="73"/>
      <c r="AB69" s="73"/>
      <c r="AC69" s="73"/>
      <c r="AD69" s="192" t="s">
        <v>122</v>
      </c>
      <c r="AE69" s="107"/>
      <c r="AF69" s="107"/>
      <c r="AG69" s="107"/>
      <c r="AH69" s="107"/>
      <c r="AI69" s="107"/>
      <c r="AJ69" s="107"/>
      <c r="AK69" s="107"/>
      <c r="AL69" s="107"/>
      <c r="AM69" s="107"/>
      <c r="AN69" s="107"/>
      <c r="AO69" s="107"/>
      <c r="AP69" s="107"/>
      <c r="AQ69" s="107"/>
      <c r="AR69" s="107"/>
      <c r="AS69" s="107"/>
      <c r="AT69" s="107"/>
      <c r="AU69" s="107"/>
      <c r="AV69" s="107"/>
      <c r="AW69" s="107"/>
      <c r="AX69" s="107"/>
      <c r="AY69" s="107"/>
      <c r="AZ69" s="107"/>
      <c r="BA69" s="107"/>
      <c r="BB69" s="107"/>
      <c r="BC69" s="107"/>
      <c r="BD69" s="107"/>
      <c r="BE69" s="107"/>
      <c r="BF69" s="107"/>
      <c r="BG69" s="107"/>
      <c r="BH69" s="107"/>
      <c r="BI69" s="107"/>
      <c r="BJ69" s="107"/>
      <c r="BK69" s="107"/>
      <c r="BL69" s="107"/>
      <c r="BM69" s="107"/>
      <c r="BN69" s="107"/>
      <c r="BO69" s="107"/>
      <c r="BP69" s="107"/>
      <c r="BQ69" s="73"/>
      <c r="BR69" s="73"/>
    </row>
    <row r="70" spans="1:70" ht="15.75" customHeight="1">
      <c r="A70" s="73"/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3"/>
      <c r="W70" s="73"/>
      <c r="X70" s="73"/>
      <c r="Y70" s="76"/>
      <c r="Z70" s="73"/>
      <c r="AA70" s="73"/>
      <c r="AB70" s="73"/>
      <c r="AC70" s="73"/>
      <c r="AD70" s="74"/>
      <c r="AE70" s="73"/>
      <c r="AF70" s="73"/>
      <c r="AG70" s="73"/>
      <c r="AH70" s="73"/>
      <c r="AI70" s="73"/>
      <c r="AJ70" s="73"/>
      <c r="AK70" s="73"/>
      <c r="AL70" s="73"/>
      <c r="AM70" s="73"/>
      <c r="AN70" s="73"/>
      <c r="AO70" s="73"/>
      <c r="AP70" s="73"/>
      <c r="AQ70" s="73"/>
      <c r="AR70" s="73"/>
      <c r="AS70" s="73"/>
      <c r="AT70" s="73"/>
      <c r="AU70" s="73"/>
      <c r="AV70" s="73"/>
      <c r="AW70" s="73"/>
      <c r="AX70" s="73"/>
      <c r="AY70" s="73"/>
      <c r="AZ70" s="73"/>
      <c r="BA70" s="73"/>
      <c r="BB70" s="73"/>
      <c r="BC70" s="73"/>
      <c r="BD70" s="73"/>
      <c r="BE70" s="73"/>
      <c r="BF70" s="73"/>
      <c r="BG70" s="73"/>
      <c r="BH70" s="73"/>
      <c r="BI70" s="73"/>
      <c r="BJ70" s="73"/>
      <c r="BK70" s="73"/>
      <c r="BL70" s="73"/>
      <c r="BM70" s="73"/>
      <c r="BN70" s="73"/>
      <c r="BO70" s="73"/>
      <c r="BP70" s="73"/>
      <c r="BQ70" s="73"/>
      <c r="BR70" s="73"/>
    </row>
    <row r="71" spans="1:70" ht="15.75" customHeight="1">
      <c r="A71" s="73"/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3"/>
      <c r="W71" s="73"/>
      <c r="X71" s="73"/>
      <c r="Y71" s="76"/>
      <c r="Z71" s="73"/>
      <c r="AA71" s="73"/>
      <c r="AB71" s="73"/>
      <c r="AC71" s="73"/>
      <c r="AD71" s="74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O71" s="73"/>
      <c r="AP71" s="73"/>
      <c r="AQ71" s="73"/>
      <c r="AR71" s="73"/>
      <c r="AS71" s="73"/>
      <c r="AT71" s="73"/>
      <c r="AU71" s="73"/>
      <c r="AV71" s="73"/>
      <c r="AW71" s="73"/>
      <c r="AX71" s="73"/>
      <c r="AY71" s="73"/>
      <c r="AZ71" s="73"/>
      <c r="BA71" s="73"/>
      <c r="BB71" s="73"/>
      <c r="BC71" s="73"/>
      <c r="BD71" s="73"/>
      <c r="BE71" s="73"/>
      <c r="BF71" s="73"/>
      <c r="BG71" s="73"/>
      <c r="BH71" s="73"/>
      <c r="BI71" s="73"/>
      <c r="BJ71" s="73"/>
      <c r="BK71" s="73"/>
      <c r="BL71" s="73"/>
      <c r="BM71" s="73"/>
      <c r="BN71" s="73"/>
      <c r="BO71" s="73"/>
      <c r="BP71" s="73"/>
      <c r="BQ71" s="73"/>
      <c r="BR71" s="73"/>
    </row>
    <row r="72" spans="1:70" ht="15.75" customHeight="1">
      <c r="A72" s="73"/>
      <c r="B72" s="74"/>
      <c r="C72" s="74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3"/>
      <c r="W72" s="73"/>
      <c r="X72" s="73"/>
      <c r="Y72" s="76"/>
      <c r="Z72" s="73"/>
      <c r="AA72" s="73"/>
      <c r="AB72" s="73"/>
      <c r="AC72" s="73"/>
      <c r="AD72" s="74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O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</row>
    <row r="73" spans="1:70" ht="15.75" customHeight="1">
      <c r="A73" s="73"/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3"/>
      <c r="W73" s="73"/>
      <c r="X73" s="73"/>
      <c r="Y73" s="76"/>
      <c r="Z73" s="73"/>
      <c r="AA73" s="73"/>
      <c r="AB73" s="73"/>
      <c r="AC73" s="73"/>
      <c r="AD73" s="74"/>
      <c r="AE73" s="73"/>
      <c r="AF73" s="73"/>
      <c r="AG73" s="73"/>
      <c r="AH73" s="73"/>
      <c r="AI73" s="73"/>
      <c r="AJ73" s="73"/>
      <c r="AK73" s="73"/>
      <c r="AL73" s="73"/>
      <c r="AM73" s="73"/>
      <c r="AN73" s="73"/>
      <c r="AO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3"/>
      <c r="BA73" s="73"/>
      <c r="BB73" s="73"/>
      <c r="BC73" s="73"/>
      <c r="BD73" s="73"/>
      <c r="BE73" s="73"/>
      <c r="BF73" s="73"/>
      <c r="BG73" s="73"/>
      <c r="BH73" s="73"/>
      <c r="BI73" s="73"/>
      <c r="BJ73" s="73"/>
      <c r="BK73" s="73"/>
      <c r="BL73" s="73"/>
      <c r="BM73" s="73"/>
      <c r="BN73" s="73"/>
      <c r="BO73" s="73"/>
      <c r="BP73" s="73"/>
      <c r="BQ73" s="73"/>
      <c r="BR73" s="73"/>
    </row>
    <row r="74" spans="1:70" ht="15.75" customHeight="1">
      <c r="A74" s="73"/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3"/>
      <c r="W74" s="73"/>
      <c r="X74" s="73"/>
      <c r="Y74" s="76"/>
      <c r="Z74" s="73"/>
      <c r="AA74" s="73"/>
      <c r="AB74" s="73"/>
      <c r="AC74" s="73"/>
      <c r="AD74" s="74"/>
      <c r="AE74" s="73"/>
      <c r="AF74" s="73"/>
      <c r="AG74" s="73"/>
      <c r="AH74" s="73"/>
      <c r="AI74" s="73"/>
      <c r="AJ74" s="73"/>
      <c r="AK74" s="73"/>
      <c r="AL74" s="73"/>
      <c r="AM74" s="73"/>
      <c r="AN74" s="73"/>
      <c r="AO74" s="73"/>
      <c r="AP74" s="73"/>
      <c r="AQ74" s="73"/>
      <c r="AR74" s="73"/>
      <c r="AS74" s="73"/>
      <c r="AT74" s="73"/>
      <c r="AU74" s="73"/>
      <c r="AV74" s="73"/>
      <c r="AW74" s="73"/>
      <c r="AX74" s="73"/>
      <c r="AY74" s="73"/>
      <c r="AZ74" s="73"/>
      <c r="BA74" s="73"/>
      <c r="BB74" s="73"/>
      <c r="BC74" s="73"/>
      <c r="BD74" s="73"/>
      <c r="BE74" s="73"/>
      <c r="BF74" s="73"/>
      <c r="BG74" s="73"/>
      <c r="BH74" s="73"/>
      <c r="BI74" s="73"/>
      <c r="BJ74" s="73"/>
      <c r="BK74" s="73"/>
      <c r="BL74" s="73"/>
      <c r="BM74" s="73"/>
      <c r="BN74" s="73"/>
      <c r="BO74" s="73"/>
      <c r="BP74" s="73"/>
      <c r="BQ74" s="73"/>
      <c r="BR74" s="73"/>
    </row>
    <row r="75" spans="1:70" ht="12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79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79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</row>
    <row r="76" spans="1:70" ht="12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79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79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</row>
    <row r="77" spans="1:70" ht="12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79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79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</row>
    <row r="78" spans="1:70" ht="12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79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79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</row>
    <row r="79" spans="1:70" ht="12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79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79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</row>
    <row r="80" spans="1:70" ht="12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79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79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</row>
    <row r="81" spans="1:70" ht="12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79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79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</row>
    <row r="82" spans="1:70" ht="12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79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79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</row>
    <row r="83" spans="1:70" ht="12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79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79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</row>
    <row r="84" spans="1:70" ht="12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79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79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</row>
    <row r="85" spans="1:70" ht="12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79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79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</row>
    <row r="86" spans="1:70" ht="12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79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79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</row>
    <row r="87" spans="1:70" ht="12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79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79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</row>
    <row r="88" spans="1:70" ht="12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79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79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</row>
    <row r="89" spans="1:70" ht="12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79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79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</row>
    <row r="90" spans="1:70" ht="12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79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79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</row>
    <row r="91" spans="1:70" ht="12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79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79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</row>
    <row r="92" spans="1:70" ht="12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79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79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</row>
    <row r="93" spans="1:70" ht="12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79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79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</row>
    <row r="94" spans="1:70" ht="12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79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79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</row>
    <row r="95" spans="1:70" ht="12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79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79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</row>
    <row r="96" spans="1:70" ht="12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79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79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</row>
    <row r="97" spans="1:70" ht="12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79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79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</row>
    <row r="98" spans="1:70" ht="12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79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79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</row>
    <row r="99" spans="1:70" ht="12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79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79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</row>
    <row r="100" spans="1:70" ht="12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79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79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</row>
    <row r="101" spans="1:70" ht="12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79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79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</row>
    <row r="102" spans="1:70" ht="12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79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79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</row>
    <row r="103" spans="1:70" ht="12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79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79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</row>
    <row r="104" spans="1:70" ht="12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79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79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</row>
    <row r="105" spans="1:70" ht="12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79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79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</row>
    <row r="106" spans="1:70" ht="12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79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79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</row>
    <row r="107" spans="1:70" ht="12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79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79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</row>
    <row r="108" spans="1:70" ht="12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79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79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</row>
    <row r="109" spans="1:70" ht="12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79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79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</row>
    <row r="110" spans="1:70" ht="12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79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79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</row>
    <row r="111" spans="1:70" ht="12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79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79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</row>
    <row r="112" spans="1:70" ht="12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79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79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</row>
    <row r="113" spans="1:70" ht="12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79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79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</row>
    <row r="114" spans="1:70" ht="12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79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79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</row>
    <row r="115" spans="1:70" ht="12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79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79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</row>
    <row r="116" spans="1:70" ht="12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79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79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</row>
    <row r="117" spans="1:70" ht="12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79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79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</row>
    <row r="118" spans="1:70" ht="12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79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79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</row>
    <row r="119" spans="1:70" ht="12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79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79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</row>
    <row r="120" spans="1:70" ht="12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79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79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</row>
    <row r="121" spans="1:70" ht="12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79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79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</row>
    <row r="122" spans="1:70" ht="12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79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79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</row>
    <row r="123" spans="1:70" ht="12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79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79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</row>
    <row r="124" spans="1:70" ht="12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79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79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</row>
    <row r="125" spans="1:70" ht="12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79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79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</row>
    <row r="126" spans="1:70" ht="12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79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79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</row>
    <row r="127" spans="1:70" ht="12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79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79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</row>
    <row r="128" spans="1:70" ht="12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79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79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</row>
    <row r="129" spans="1:70" ht="12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79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79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</row>
    <row r="130" spans="1:70" ht="12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79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79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</row>
    <row r="131" spans="1:70" ht="12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79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79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</row>
    <row r="132" spans="1:70" ht="12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79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79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</row>
    <row r="133" spans="1:70" ht="12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79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79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</row>
    <row r="134" spans="1:70" ht="12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79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79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</row>
    <row r="135" spans="1:70" ht="12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79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79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</row>
    <row r="136" spans="1:70" ht="12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79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79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</row>
    <row r="137" spans="1:70" ht="12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79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79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</row>
    <row r="138" spans="1:70" ht="12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79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79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</row>
    <row r="139" spans="1:70" ht="12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79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79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</row>
    <row r="140" spans="1:70" ht="12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79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79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</row>
    <row r="141" spans="1:70" ht="12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79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79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</row>
    <row r="142" spans="1:70" ht="12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79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79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</row>
    <row r="143" spans="1:70" ht="12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79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79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</row>
    <row r="144" spans="1:70" ht="12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79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79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</row>
    <row r="145" spans="1:70" ht="12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79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79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</row>
    <row r="146" spans="1:70" ht="12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79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79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</row>
    <row r="147" spans="1:70" ht="12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79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79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</row>
    <row r="148" spans="1:70" ht="12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79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79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</row>
    <row r="149" spans="1:70" ht="12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79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79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</row>
    <row r="150" spans="1:70" ht="12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79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79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</row>
    <row r="151" spans="1:70" ht="12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79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79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</row>
    <row r="152" spans="1:70" ht="12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79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79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</row>
    <row r="153" spans="1:70" ht="12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79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79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</row>
    <row r="154" spans="1:70" ht="12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79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79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</row>
    <row r="155" spans="1:70" ht="12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79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79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</row>
    <row r="156" spans="1:70" ht="12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79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79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</row>
    <row r="157" spans="1:70" ht="12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79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79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</row>
    <row r="158" spans="1:70" ht="12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79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79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</row>
    <row r="159" spans="1:70" ht="12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79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79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</row>
    <row r="160" spans="1:70" ht="12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79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79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</row>
    <row r="161" spans="1:70" ht="12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79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79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</row>
    <row r="162" spans="1:70" ht="12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79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79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</row>
    <row r="163" spans="1:70" ht="12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79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79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</row>
    <row r="164" spans="1:70" ht="12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79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79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</row>
    <row r="165" spans="1:70" ht="12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79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79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</row>
    <row r="166" spans="1:70" ht="12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79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79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</row>
    <row r="167" spans="1:70" ht="12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79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79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</row>
    <row r="168" spans="1:70" ht="12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79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79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</row>
    <row r="169" spans="1:70" ht="12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79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79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</row>
    <row r="170" spans="1:70" ht="12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79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79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</row>
    <row r="171" spans="1:70" ht="12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79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79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</row>
    <row r="172" spans="1:70" ht="12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79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79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</row>
    <row r="173" spans="1:70" ht="12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79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79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</row>
    <row r="174" spans="1:70" ht="12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79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79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</row>
    <row r="175" spans="1:70" ht="12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79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79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</row>
    <row r="176" spans="1:70" ht="12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79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79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</row>
    <row r="177" spans="1:70" ht="12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79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79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</row>
    <row r="178" spans="1:70" ht="12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79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79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</row>
    <row r="179" spans="1:70" ht="12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79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79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</row>
    <row r="180" spans="1:70" ht="12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79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79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</row>
    <row r="181" spans="1:70" ht="12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79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79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</row>
    <row r="182" spans="1:70" ht="12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79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79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</row>
    <row r="183" spans="1:70" ht="12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79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79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</row>
    <row r="184" spans="1:70" ht="12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79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79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</row>
    <row r="185" spans="1:70" ht="12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79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79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</row>
    <row r="186" spans="1:70" ht="12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79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79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</row>
    <row r="187" spans="1:70" ht="12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79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79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</row>
    <row r="188" spans="1:70" ht="12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79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79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</row>
    <row r="189" spans="1:70" ht="12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79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79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</row>
    <row r="190" spans="1:70" ht="12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79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79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</row>
    <row r="191" spans="1:70" ht="12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79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79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</row>
    <row r="192" spans="1:70" ht="12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79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79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</row>
    <row r="193" spans="1:70" ht="12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79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79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</row>
    <row r="194" spans="1:70" ht="12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79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79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</row>
    <row r="195" spans="1:70" ht="12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79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79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</row>
    <row r="196" spans="1:70" ht="12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79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79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</row>
    <row r="197" spans="1:70" ht="12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79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79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</row>
    <row r="198" spans="1:70" ht="12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79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79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</row>
    <row r="199" spans="1:70" ht="12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79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79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</row>
    <row r="200" spans="1:70" ht="12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79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79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</row>
    <row r="201" spans="1:70" ht="12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79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79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</row>
    <row r="202" spans="1:70" ht="12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79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79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</row>
    <row r="203" spans="1:70" ht="12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79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79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</row>
    <row r="204" spans="1:70" ht="12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79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79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</row>
    <row r="205" spans="1:70" ht="12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79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79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</row>
    <row r="206" spans="1:70" ht="12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79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79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</row>
    <row r="207" spans="1:70" ht="12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79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79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</row>
    <row r="208" spans="1:70" ht="12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79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79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</row>
    <row r="209" spans="1:70" ht="12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79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79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</row>
    <row r="210" spans="1:70" ht="12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79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79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</row>
    <row r="211" spans="1:70" ht="12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79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79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</row>
    <row r="212" spans="1:70" ht="12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79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79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</row>
    <row r="213" spans="1:70" ht="12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79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79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</row>
    <row r="214" spans="1:70" ht="12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79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79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</row>
    <row r="215" spans="1:70" ht="12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79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79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</row>
    <row r="216" spans="1:70" ht="12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79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79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</row>
    <row r="217" spans="1:70" ht="12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79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79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</row>
    <row r="218" spans="1:70" ht="12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79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79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</row>
    <row r="219" spans="1:70" ht="12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79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79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</row>
    <row r="220" spans="1:70" ht="12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79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79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</row>
    <row r="221" spans="1:70" ht="12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79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79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</row>
    <row r="222" spans="1:70" ht="12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79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79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</row>
    <row r="223" spans="1:70" ht="12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79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79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</row>
    <row r="224" spans="1:70" ht="12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79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79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</row>
    <row r="225" spans="1:70" ht="12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79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79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</row>
    <row r="226" spans="1:70" ht="12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79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79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</row>
    <row r="227" spans="1:70" ht="12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79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79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</row>
    <row r="228" spans="1:70" ht="12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79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79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</row>
    <row r="229" spans="1:70" ht="12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79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79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</row>
    <row r="230" spans="1:70" ht="12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79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79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</row>
    <row r="231" spans="1:70" ht="12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79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79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</row>
    <row r="232" spans="1:70" ht="12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79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79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</row>
    <row r="233" spans="1:70" ht="12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79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79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</row>
    <row r="234" spans="1:70" ht="12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79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79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</row>
    <row r="235" spans="1:70" ht="12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79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79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</row>
    <row r="236" spans="1:70" ht="12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79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79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</row>
    <row r="237" spans="1:70" ht="12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79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79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</row>
    <row r="238" spans="1:70" ht="12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79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79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</row>
    <row r="239" spans="1:70" ht="12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79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79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</row>
    <row r="240" spans="1:70" ht="12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79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79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</row>
    <row r="241" spans="1:70" ht="12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79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79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</row>
    <row r="242" spans="1:70" ht="12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79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79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</row>
    <row r="243" spans="1:70" ht="12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79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79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</row>
    <row r="244" spans="1:70" ht="12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79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79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</row>
    <row r="245" spans="1:70" ht="12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79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79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</row>
    <row r="246" spans="1:70" ht="12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79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79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</row>
    <row r="247" spans="1:70" ht="12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79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79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</row>
    <row r="248" spans="1:70" ht="12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79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79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</row>
    <row r="249" spans="1:70" ht="12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79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79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</row>
    <row r="250" spans="1:70" ht="12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79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79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</row>
    <row r="251" spans="1:70" ht="12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79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79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</row>
    <row r="252" spans="1:70" ht="12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79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79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</row>
    <row r="253" spans="1:70" ht="12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79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79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</row>
    <row r="254" spans="1:70" ht="12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79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79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</row>
    <row r="255" spans="1:70" ht="12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79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79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</row>
    <row r="256" spans="1:70" ht="12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79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79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</row>
    <row r="257" spans="1:70" ht="12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79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79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</row>
    <row r="258" spans="1:70" ht="12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79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79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</row>
    <row r="259" spans="1:70" ht="12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79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79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</row>
    <row r="260" spans="1:70" ht="12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79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79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</row>
    <row r="261" spans="1:70" ht="12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79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79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</row>
    <row r="262" spans="1:70" ht="12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79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79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</row>
    <row r="263" spans="1:70" ht="12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79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79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</row>
    <row r="264" spans="1:70" ht="12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79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79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</row>
    <row r="265" spans="1:70" ht="12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79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79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</row>
    <row r="266" spans="1:70" ht="12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79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79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</row>
    <row r="267" spans="1:70" ht="12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79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79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</row>
    <row r="268" spans="1:70" ht="12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79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79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</row>
    <row r="269" spans="1:70" ht="12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79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79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</row>
    <row r="270" spans="1:70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</row>
    <row r="271" spans="1:70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</row>
    <row r="272" spans="1:70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</row>
    <row r="273" spans="1:70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</row>
    <row r="274" spans="1:70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</row>
    <row r="275" spans="1:70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</row>
    <row r="276" spans="1:70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</row>
    <row r="277" spans="1:70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</row>
    <row r="278" spans="1:70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</row>
    <row r="279" spans="1:70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</row>
    <row r="280" spans="1:70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</row>
    <row r="281" spans="1:70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</row>
    <row r="282" spans="1:70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</row>
    <row r="283" spans="1:70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</row>
    <row r="284" spans="1:70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</row>
    <row r="285" spans="1:70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</row>
    <row r="286" spans="1:70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</row>
    <row r="287" spans="1:70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</row>
    <row r="288" spans="1:70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</row>
    <row r="289" spans="1:70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</row>
    <row r="290" spans="1:70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</row>
    <row r="291" spans="1:70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</row>
    <row r="292" spans="1:70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</row>
    <row r="293" spans="1:70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</row>
    <row r="294" spans="1:70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</row>
    <row r="295" spans="1:70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</row>
    <row r="296" spans="1:70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</row>
    <row r="297" spans="1:70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</row>
    <row r="298" spans="1:70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</row>
    <row r="299" spans="1:70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</row>
    <row r="300" spans="1:70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</row>
    <row r="301" spans="1:70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</row>
    <row r="302" spans="1:70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</row>
    <row r="303" spans="1:70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</row>
    <row r="304" spans="1:70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</row>
    <row r="305" spans="1:70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</row>
    <row r="306" spans="1:70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</row>
    <row r="307" spans="1:70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</row>
    <row r="308" spans="1:70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</row>
    <row r="309" spans="1:70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</row>
    <row r="310" spans="1:70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</row>
    <row r="311" spans="1:70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</row>
    <row r="312" spans="1:70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</row>
    <row r="313" spans="1:70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</row>
    <row r="314" spans="1:70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</row>
    <row r="315" spans="1:70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</row>
    <row r="316" spans="1:70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</row>
    <row r="317" spans="1:70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</row>
    <row r="318" spans="1:70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</row>
    <row r="319" spans="1:70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</row>
    <row r="320" spans="1:70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</row>
    <row r="321" spans="1:70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</row>
    <row r="322" spans="1:70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</row>
    <row r="323" spans="1:70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</row>
    <row r="324" spans="1:70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</row>
    <row r="325" spans="1:70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</row>
    <row r="326" spans="1:70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</row>
    <row r="327" spans="1:70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</row>
    <row r="328" spans="1:70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</row>
    <row r="329" spans="1:70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</row>
    <row r="330" spans="1:70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</row>
    <row r="331" spans="1:70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</row>
    <row r="332" spans="1:70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</row>
    <row r="333" spans="1:70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</row>
    <row r="334" spans="1:70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</row>
    <row r="335" spans="1:70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</row>
    <row r="336" spans="1:70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</row>
    <row r="337" spans="1:70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</row>
    <row r="338" spans="1:70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</row>
    <row r="339" spans="1:70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</row>
    <row r="340" spans="1:70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</row>
    <row r="341" spans="1:70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</row>
    <row r="342" spans="1:70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</row>
    <row r="343" spans="1:70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</row>
    <row r="344" spans="1:70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</row>
    <row r="345" spans="1:70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</row>
    <row r="346" spans="1:70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</row>
    <row r="347" spans="1:70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</row>
    <row r="348" spans="1:70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</row>
    <row r="349" spans="1:70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</row>
    <row r="350" spans="1:70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</row>
    <row r="351" spans="1:70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</row>
    <row r="352" spans="1:70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</row>
    <row r="353" spans="1:70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</row>
    <row r="354" spans="1:70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  <c r="BR354" s="4"/>
    </row>
    <row r="355" spans="1:70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</row>
    <row r="356" spans="1:70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</row>
    <row r="357" spans="1:70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</row>
    <row r="358" spans="1:70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</row>
    <row r="359" spans="1:70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</row>
    <row r="360" spans="1:70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  <c r="BR360" s="4"/>
    </row>
    <row r="361" spans="1:70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</row>
    <row r="362" spans="1:70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</row>
    <row r="363" spans="1:70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  <c r="BR363" s="4"/>
    </row>
    <row r="364" spans="1:70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</row>
    <row r="365" spans="1:70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  <c r="BK365" s="4"/>
      <c r="BL365" s="4"/>
      <c r="BM365" s="4"/>
      <c r="BN365" s="4"/>
      <c r="BO365" s="4"/>
      <c r="BP365" s="4"/>
      <c r="BQ365" s="4"/>
      <c r="BR365" s="4"/>
    </row>
    <row r="366" spans="1:70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  <c r="BK366" s="4"/>
      <c r="BL366" s="4"/>
      <c r="BM366" s="4"/>
      <c r="BN366" s="4"/>
      <c r="BO366" s="4"/>
      <c r="BP366" s="4"/>
      <c r="BQ366" s="4"/>
      <c r="BR366" s="4"/>
    </row>
    <row r="367" spans="1:70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  <c r="BK367" s="4"/>
      <c r="BL367" s="4"/>
      <c r="BM367" s="4"/>
      <c r="BN367" s="4"/>
      <c r="BO367" s="4"/>
      <c r="BP367" s="4"/>
      <c r="BQ367" s="4"/>
      <c r="BR367" s="4"/>
    </row>
    <row r="368" spans="1:70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  <c r="BK368" s="4"/>
      <c r="BL368" s="4"/>
      <c r="BM368" s="4"/>
      <c r="BN368" s="4"/>
      <c r="BO368" s="4"/>
      <c r="BP368" s="4"/>
      <c r="BQ368" s="4"/>
      <c r="BR368" s="4"/>
    </row>
    <row r="369" spans="1:70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  <c r="BK369" s="4"/>
      <c r="BL369" s="4"/>
      <c r="BM369" s="4"/>
      <c r="BN369" s="4"/>
      <c r="BO369" s="4"/>
      <c r="BP369" s="4"/>
      <c r="BQ369" s="4"/>
      <c r="BR369" s="4"/>
    </row>
    <row r="370" spans="1:70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  <c r="BQ370" s="4"/>
      <c r="BR370" s="4"/>
    </row>
    <row r="371" spans="1:70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  <c r="BR371" s="4"/>
    </row>
    <row r="372" spans="1:70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  <c r="BL372" s="4"/>
      <c r="BM372" s="4"/>
      <c r="BN372" s="4"/>
      <c r="BO372" s="4"/>
      <c r="BP372" s="4"/>
      <c r="BQ372" s="4"/>
      <c r="BR372" s="4"/>
    </row>
    <row r="373" spans="1:70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  <c r="BQ373" s="4"/>
      <c r="BR373" s="4"/>
    </row>
    <row r="374" spans="1:70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  <c r="BQ374" s="4"/>
      <c r="BR374" s="4"/>
    </row>
    <row r="375" spans="1:70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</row>
    <row r="376" spans="1:70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4"/>
    </row>
    <row r="377" spans="1:70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  <c r="BQ377" s="4"/>
      <c r="BR377" s="4"/>
    </row>
    <row r="378" spans="1:70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  <c r="BR378" s="4"/>
    </row>
    <row r="379" spans="1:70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</row>
    <row r="380" spans="1:70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/>
      <c r="BR380" s="4"/>
    </row>
    <row r="381" spans="1:70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  <c r="BR381" s="4"/>
    </row>
    <row r="382" spans="1:70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</row>
    <row r="383" spans="1:70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</row>
    <row r="384" spans="1:70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</row>
    <row r="385" spans="1:70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4"/>
    </row>
    <row r="386" spans="1:70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  <c r="BQ386" s="4"/>
      <c r="BR386" s="4"/>
    </row>
    <row r="387" spans="1:70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  <c r="BQ387" s="4"/>
      <c r="BR387" s="4"/>
    </row>
    <row r="388" spans="1:70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/>
      <c r="BR388" s="4"/>
    </row>
    <row r="389" spans="1:70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  <c r="BQ389" s="4"/>
      <c r="BR389" s="4"/>
    </row>
    <row r="390" spans="1:70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  <c r="BR390" s="4"/>
    </row>
    <row r="391" spans="1:70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  <c r="BQ391" s="4"/>
      <c r="BR391" s="4"/>
    </row>
    <row r="392" spans="1:70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K392" s="4"/>
      <c r="BL392" s="4"/>
      <c r="BM392" s="4"/>
      <c r="BN392" s="4"/>
      <c r="BO392" s="4"/>
      <c r="BP392" s="4"/>
      <c r="BQ392" s="4"/>
      <c r="BR392" s="4"/>
    </row>
    <row r="393" spans="1:70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  <c r="BR393" s="4"/>
    </row>
    <row r="394" spans="1:70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  <c r="BQ394" s="4"/>
      <c r="BR394" s="4"/>
    </row>
    <row r="395" spans="1:70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4"/>
    </row>
    <row r="396" spans="1:70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  <c r="BQ396" s="4"/>
      <c r="BR396" s="4"/>
    </row>
    <row r="397" spans="1:70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  <c r="BK397" s="4"/>
      <c r="BL397" s="4"/>
      <c r="BM397" s="4"/>
      <c r="BN397" s="4"/>
      <c r="BO397" s="4"/>
      <c r="BP397" s="4"/>
      <c r="BQ397" s="4"/>
      <c r="BR397" s="4"/>
    </row>
    <row r="398" spans="1:70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  <c r="BK398" s="4"/>
      <c r="BL398" s="4"/>
      <c r="BM398" s="4"/>
      <c r="BN398" s="4"/>
      <c r="BO398" s="4"/>
      <c r="BP398" s="4"/>
      <c r="BQ398" s="4"/>
      <c r="BR398" s="4"/>
    </row>
    <row r="399" spans="1:70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  <c r="BQ399" s="4"/>
      <c r="BR399" s="4"/>
    </row>
    <row r="400" spans="1:70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  <c r="BQ400" s="4"/>
      <c r="BR400" s="4"/>
    </row>
    <row r="401" spans="1:70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  <c r="BP401" s="4"/>
      <c r="BQ401" s="4"/>
      <c r="BR401" s="4"/>
    </row>
    <row r="402" spans="1:70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  <c r="BP402" s="4"/>
      <c r="BQ402" s="4"/>
      <c r="BR402" s="4"/>
    </row>
    <row r="403" spans="1:70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  <c r="BK403" s="4"/>
      <c r="BL403" s="4"/>
      <c r="BM403" s="4"/>
      <c r="BN403" s="4"/>
      <c r="BO403" s="4"/>
      <c r="BP403" s="4"/>
      <c r="BQ403" s="4"/>
      <c r="BR403" s="4"/>
    </row>
    <row r="404" spans="1:70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  <c r="BK404" s="4"/>
      <c r="BL404" s="4"/>
      <c r="BM404" s="4"/>
      <c r="BN404" s="4"/>
      <c r="BO404" s="4"/>
      <c r="BP404" s="4"/>
      <c r="BQ404" s="4"/>
      <c r="BR404" s="4"/>
    </row>
    <row r="405" spans="1:70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  <c r="BQ405" s="4"/>
      <c r="BR405" s="4"/>
    </row>
    <row r="406" spans="1:70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K406" s="4"/>
      <c r="BL406" s="4"/>
      <c r="BM406" s="4"/>
      <c r="BN406" s="4"/>
      <c r="BO406" s="4"/>
      <c r="BP406" s="4"/>
      <c r="BQ406" s="4"/>
      <c r="BR406" s="4"/>
    </row>
    <row r="407" spans="1:70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  <c r="BQ407" s="4"/>
      <c r="BR407" s="4"/>
    </row>
    <row r="408" spans="1:70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  <c r="BP408" s="4"/>
      <c r="BQ408" s="4"/>
      <c r="BR408" s="4"/>
    </row>
    <row r="409" spans="1:70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  <c r="BP409" s="4"/>
      <c r="BQ409" s="4"/>
      <c r="BR409" s="4"/>
    </row>
    <row r="410" spans="1:70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  <c r="BQ410" s="4"/>
      <c r="BR410" s="4"/>
    </row>
    <row r="411" spans="1:70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  <c r="BQ411" s="4"/>
      <c r="BR411" s="4"/>
    </row>
    <row r="412" spans="1:70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  <c r="BM412" s="4"/>
      <c r="BN412" s="4"/>
      <c r="BO412" s="4"/>
      <c r="BP412" s="4"/>
      <c r="BQ412" s="4"/>
      <c r="BR412" s="4"/>
    </row>
    <row r="413" spans="1:70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  <c r="BQ413" s="4"/>
      <c r="BR413" s="4"/>
    </row>
    <row r="414" spans="1:70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  <c r="BP414" s="4"/>
      <c r="BQ414" s="4"/>
      <c r="BR414" s="4"/>
    </row>
    <row r="415" spans="1:70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  <c r="BQ415" s="4"/>
      <c r="BR415" s="4"/>
    </row>
    <row r="416" spans="1:70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  <c r="BK416" s="4"/>
      <c r="BL416" s="4"/>
      <c r="BM416" s="4"/>
      <c r="BN416" s="4"/>
      <c r="BO416" s="4"/>
      <c r="BP416" s="4"/>
      <c r="BQ416" s="4"/>
      <c r="BR416" s="4"/>
    </row>
    <row r="417" spans="1:70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  <c r="BQ417" s="4"/>
      <c r="BR417" s="4"/>
    </row>
    <row r="418" spans="1:70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  <c r="BK418" s="4"/>
      <c r="BL418" s="4"/>
      <c r="BM418" s="4"/>
      <c r="BN418" s="4"/>
      <c r="BO418" s="4"/>
      <c r="BP418" s="4"/>
      <c r="BQ418" s="4"/>
      <c r="BR418" s="4"/>
    </row>
    <row r="419" spans="1:70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  <c r="BK419" s="4"/>
      <c r="BL419" s="4"/>
      <c r="BM419" s="4"/>
      <c r="BN419" s="4"/>
      <c r="BO419" s="4"/>
      <c r="BP419" s="4"/>
      <c r="BQ419" s="4"/>
      <c r="BR419" s="4"/>
    </row>
    <row r="420" spans="1:70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  <c r="BK420" s="4"/>
      <c r="BL420" s="4"/>
      <c r="BM420" s="4"/>
      <c r="BN420" s="4"/>
      <c r="BO420" s="4"/>
      <c r="BP420" s="4"/>
      <c r="BQ420" s="4"/>
      <c r="BR420" s="4"/>
    </row>
    <row r="421" spans="1:70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  <c r="BQ421" s="4"/>
      <c r="BR421" s="4"/>
    </row>
    <row r="422" spans="1:70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  <c r="BK422" s="4"/>
      <c r="BL422" s="4"/>
      <c r="BM422" s="4"/>
      <c r="BN422" s="4"/>
      <c r="BO422" s="4"/>
      <c r="BP422" s="4"/>
      <c r="BQ422" s="4"/>
      <c r="BR422" s="4"/>
    </row>
    <row r="423" spans="1:70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K423" s="4"/>
      <c r="BL423" s="4"/>
      <c r="BM423" s="4"/>
      <c r="BN423" s="4"/>
      <c r="BO423" s="4"/>
      <c r="BP423" s="4"/>
      <c r="BQ423" s="4"/>
      <c r="BR423" s="4"/>
    </row>
    <row r="424" spans="1:70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K424" s="4"/>
      <c r="BL424" s="4"/>
      <c r="BM424" s="4"/>
      <c r="BN424" s="4"/>
      <c r="BO424" s="4"/>
      <c r="BP424" s="4"/>
      <c r="BQ424" s="4"/>
      <c r="BR424" s="4"/>
    </row>
    <row r="425" spans="1:70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  <c r="BK425" s="4"/>
      <c r="BL425" s="4"/>
      <c r="BM425" s="4"/>
      <c r="BN425" s="4"/>
      <c r="BO425" s="4"/>
      <c r="BP425" s="4"/>
      <c r="BQ425" s="4"/>
      <c r="BR425" s="4"/>
    </row>
    <row r="426" spans="1:70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K426" s="4"/>
      <c r="BL426" s="4"/>
      <c r="BM426" s="4"/>
      <c r="BN426" s="4"/>
      <c r="BO426" s="4"/>
      <c r="BP426" s="4"/>
      <c r="BQ426" s="4"/>
      <c r="BR426" s="4"/>
    </row>
    <row r="427" spans="1:70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  <c r="BQ427" s="4"/>
      <c r="BR427" s="4"/>
    </row>
    <row r="428" spans="1:70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K428" s="4"/>
      <c r="BL428" s="4"/>
      <c r="BM428" s="4"/>
      <c r="BN428" s="4"/>
      <c r="BO428" s="4"/>
      <c r="BP428" s="4"/>
      <c r="BQ428" s="4"/>
      <c r="BR428" s="4"/>
    </row>
    <row r="429" spans="1:70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K429" s="4"/>
      <c r="BL429" s="4"/>
      <c r="BM429" s="4"/>
      <c r="BN429" s="4"/>
      <c r="BO429" s="4"/>
      <c r="BP429" s="4"/>
      <c r="BQ429" s="4"/>
      <c r="BR429" s="4"/>
    </row>
    <row r="430" spans="1:70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K430" s="4"/>
      <c r="BL430" s="4"/>
      <c r="BM430" s="4"/>
      <c r="BN430" s="4"/>
      <c r="BO430" s="4"/>
      <c r="BP430" s="4"/>
      <c r="BQ430" s="4"/>
      <c r="BR430" s="4"/>
    </row>
    <row r="431" spans="1:70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4"/>
      <c r="BL431" s="4"/>
      <c r="BM431" s="4"/>
      <c r="BN431" s="4"/>
      <c r="BO431" s="4"/>
      <c r="BP431" s="4"/>
      <c r="BQ431" s="4"/>
      <c r="BR431" s="4"/>
    </row>
    <row r="432" spans="1:70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K432" s="4"/>
      <c r="BL432" s="4"/>
      <c r="BM432" s="4"/>
      <c r="BN432" s="4"/>
      <c r="BO432" s="4"/>
      <c r="BP432" s="4"/>
      <c r="BQ432" s="4"/>
      <c r="BR432" s="4"/>
    </row>
    <row r="433" spans="1:70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K433" s="4"/>
      <c r="BL433" s="4"/>
      <c r="BM433" s="4"/>
      <c r="BN433" s="4"/>
      <c r="BO433" s="4"/>
      <c r="BP433" s="4"/>
      <c r="BQ433" s="4"/>
      <c r="BR433" s="4"/>
    </row>
    <row r="434" spans="1:70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  <c r="BP434" s="4"/>
      <c r="BQ434" s="4"/>
      <c r="BR434" s="4"/>
    </row>
    <row r="435" spans="1:70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  <c r="BQ435" s="4"/>
      <c r="BR435" s="4"/>
    </row>
    <row r="436" spans="1:70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  <c r="BP436" s="4"/>
      <c r="BQ436" s="4"/>
      <c r="BR436" s="4"/>
    </row>
    <row r="437" spans="1:70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4"/>
      <c r="BM437" s="4"/>
      <c r="BN437" s="4"/>
      <c r="BO437" s="4"/>
      <c r="BP437" s="4"/>
      <c r="BQ437" s="4"/>
      <c r="BR437" s="4"/>
    </row>
    <row r="438" spans="1:70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K438" s="4"/>
      <c r="BL438" s="4"/>
      <c r="BM438" s="4"/>
      <c r="BN438" s="4"/>
      <c r="BO438" s="4"/>
      <c r="BP438" s="4"/>
      <c r="BQ438" s="4"/>
      <c r="BR438" s="4"/>
    </row>
    <row r="439" spans="1:70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K439" s="4"/>
      <c r="BL439" s="4"/>
      <c r="BM439" s="4"/>
      <c r="BN439" s="4"/>
      <c r="BO439" s="4"/>
      <c r="BP439" s="4"/>
      <c r="BQ439" s="4"/>
      <c r="BR439" s="4"/>
    </row>
    <row r="440" spans="1:70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  <c r="BQ440" s="4"/>
      <c r="BR440" s="4"/>
    </row>
    <row r="441" spans="1:70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/>
      <c r="BL441" s="4"/>
      <c r="BM441" s="4"/>
      <c r="BN441" s="4"/>
      <c r="BO441" s="4"/>
      <c r="BP441" s="4"/>
      <c r="BQ441" s="4"/>
      <c r="BR441" s="4"/>
    </row>
    <row r="442" spans="1:70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  <c r="BQ442" s="4"/>
      <c r="BR442" s="4"/>
    </row>
    <row r="443" spans="1:70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  <c r="BQ443" s="4"/>
      <c r="BR443" s="4"/>
    </row>
    <row r="444" spans="1:70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K444" s="4"/>
      <c r="BL444" s="4"/>
      <c r="BM444" s="4"/>
      <c r="BN444" s="4"/>
      <c r="BO444" s="4"/>
      <c r="BP444" s="4"/>
      <c r="BQ444" s="4"/>
      <c r="BR444" s="4"/>
    </row>
    <row r="445" spans="1:70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  <c r="BQ445" s="4"/>
      <c r="BR445" s="4"/>
    </row>
    <row r="446" spans="1:70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  <c r="BK446" s="4"/>
      <c r="BL446" s="4"/>
      <c r="BM446" s="4"/>
      <c r="BN446" s="4"/>
      <c r="BO446" s="4"/>
      <c r="BP446" s="4"/>
      <c r="BQ446" s="4"/>
      <c r="BR446" s="4"/>
    </row>
    <row r="447" spans="1:70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  <c r="BR447" s="4"/>
    </row>
    <row r="448" spans="1:70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  <c r="BQ448" s="4"/>
      <c r="BR448" s="4"/>
    </row>
    <row r="449" spans="1:70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  <c r="BQ449" s="4"/>
      <c r="BR449" s="4"/>
    </row>
    <row r="450" spans="1:70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  <c r="BQ450" s="4"/>
      <c r="BR450" s="4"/>
    </row>
    <row r="451" spans="1:70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/>
      <c r="BR451" s="4"/>
    </row>
    <row r="452" spans="1:70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/>
      <c r="BR452" s="4"/>
    </row>
    <row r="453" spans="1:70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/>
      <c r="BR453" s="4"/>
    </row>
    <row r="454" spans="1:70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  <c r="BQ454" s="4"/>
      <c r="BR454" s="4"/>
    </row>
    <row r="455" spans="1:70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  <c r="BQ455" s="4"/>
      <c r="BR455" s="4"/>
    </row>
    <row r="456" spans="1:70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  <c r="BQ456" s="4"/>
      <c r="BR456" s="4"/>
    </row>
    <row r="457" spans="1:70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/>
      <c r="BR457" s="4"/>
    </row>
    <row r="458" spans="1:70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  <c r="BQ458" s="4"/>
      <c r="BR458" s="4"/>
    </row>
    <row r="459" spans="1:70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  <c r="BQ459" s="4"/>
      <c r="BR459" s="4"/>
    </row>
    <row r="460" spans="1:70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  <c r="BQ460" s="4"/>
      <c r="BR460" s="4"/>
    </row>
    <row r="461" spans="1:70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  <c r="BQ461" s="4"/>
      <c r="BR461" s="4"/>
    </row>
    <row r="462" spans="1:70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  <c r="BP462" s="4"/>
      <c r="BQ462" s="4"/>
      <c r="BR462" s="4"/>
    </row>
    <row r="463" spans="1:70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  <c r="BQ463" s="4"/>
      <c r="BR463" s="4"/>
    </row>
    <row r="464" spans="1:70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K464" s="4"/>
      <c r="BL464" s="4"/>
      <c r="BM464" s="4"/>
      <c r="BN464" s="4"/>
      <c r="BO464" s="4"/>
      <c r="BP464" s="4"/>
      <c r="BQ464" s="4"/>
      <c r="BR464" s="4"/>
    </row>
    <row r="465" spans="1:70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  <c r="BQ465" s="4"/>
      <c r="BR465" s="4"/>
    </row>
    <row r="466" spans="1:70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K466" s="4"/>
      <c r="BL466" s="4"/>
      <c r="BM466" s="4"/>
      <c r="BN466" s="4"/>
      <c r="BO466" s="4"/>
      <c r="BP466" s="4"/>
      <c r="BQ466" s="4"/>
      <c r="BR466" s="4"/>
    </row>
    <row r="467" spans="1:70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  <c r="BP467" s="4"/>
      <c r="BQ467" s="4"/>
      <c r="BR467" s="4"/>
    </row>
    <row r="468" spans="1:70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K468" s="4"/>
      <c r="BL468" s="4"/>
      <c r="BM468" s="4"/>
      <c r="BN468" s="4"/>
      <c r="BO468" s="4"/>
      <c r="BP468" s="4"/>
      <c r="BQ468" s="4"/>
      <c r="BR468" s="4"/>
    </row>
    <row r="469" spans="1:70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  <c r="BQ469" s="4"/>
      <c r="BR469" s="4"/>
    </row>
    <row r="470" spans="1:70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K470" s="4"/>
      <c r="BL470" s="4"/>
      <c r="BM470" s="4"/>
      <c r="BN470" s="4"/>
      <c r="BO470" s="4"/>
      <c r="BP470" s="4"/>
      <c r="BQ470" s="4"/>
      <c r="BR470" s="4"/>
    </row>
    <row r="471" spans="1:70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K471" s="4"/>
      <c r="BL471" s="4"/>
      <c r="BM471" s="4"/>
      <c r="BN471" s="4"/>
      <c r="BO471" s="4"/>
      <c r="BP471" s="4"/>
      <c r="BQ471" s="4"/>
      <c r="BR471" s="4"/>
    </row>
    <row r="472" spans="1:70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K472" s="4"/>
      <c r="BL472" s="4"/>
      <c r="BM472" s="4"/>
      <c r="BN472" s="4"/>
      <c r="BO472" s="4"/>
      <c r="BP472" s="4"/>
      <c r="BQ472" s="4"/>
      <c r="BR472" s="4"/>
    </row>
    <row r="473" spans="1:70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K473" s="4"/>
      <c r="BL473" s="4"/>
      <c r="BM473" s="4"/>
      <c r="BN473" s="4"/>
      <c r="BO473" s="4"/>
      <c r="BP473" s="4"/>
      <c r="BQ473" s="4"/>
      <c r="BR473" s="4"/>
    </row>
    <row r="474" spans="1:70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  <c r="BQ474" s="4"/>
      <c r="BR474" s="4"/>
    </row>
    <row r="475" spans="1:70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K475" s="4"/>
      <c r="BL475" s="4"/>
      <c r="BM475" s="4"/>
      <c r="BN475" s="4"/>
      <c r="BO475" s="4"/>
      <c r="BP475" s="4"/>
      <c r="BQ475" s="4"/>
      <c r="BR475" s="4"/>
    </row>
    <row r="476" spans="1:70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  <c r="BP476" s="4"/>
      <c r="BQ476" s="4"/>
      <c r="BR476" s="4"/>
    </row>
    <row r="477" spans="1:70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  <c r="BQ477" s="4"/>
      <c r="BR477" s="4"/>
    </row>
    <row r="478" spans="1:70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  <c r="BQ478" s="4"/>
      <c r="BR478" s="4"/>
    </row>
    <row r="479" spans="1:70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  <c r="BK479" s="4"/>
      <c r="BL479" s="4"/>
      <c r="BM479" s="4"/>
      <c r="BN479" s="4"/>
      <c r="BO479" s="4"/>
      <c r="BP479" s="4"/>
      <c r="BQ479" s="4"/>
      <c r="BR479" s="4"/>
    </row>
    <row r="480" spans="1:70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</row>
    <row r="481" spans="1:70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K481" s="4"/>
      <c r="BL481" s="4"/>
      <c r="BM481" s="4"/>
      <c r="BN481" s="4"/>
      <c r="BO481" s="4"/>
      <c r="BP481" s="4"/>
      <c r="BQ481" s="4"/>
      <c r="BR481" s="4"/>
    </row>
    <row r="482" spans="1:70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4"/>
      <c r="BJ482" s="4"/>
      <c r="BK482" s="4"/>
      <c r="BL482" s="4"/>
      <c r="BM482" s="4"/>
      <c r="BN482" s="4"/>
      <c r="BO482" s="4"/>
      <c r="BP482" s="4"/>
      <c r="BQ482" s="4"/>
      <c r="BR482" s="4"/>
    </row>
    <row r="483" spans="1:70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  <c r="BK483" s="4"/>
      <c r="BL483" s="4"/>
      <c r="BM483" s="4"/>
      <c r="BN483" s="4"/>
      <c r="BO483" s="4"/>
      <c r="BP483" s="4"/>
      <c r="BQ483" s="4"/>
      <c r="BR483" s="4"/>
    </row>
    <row r="484" spans="1:70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  <c r="BK484" s="4"/>
      <c r="BL484" s="4"/>
      <c r="BM484" s="4"/>
      <c r="BN484" s="4"/>
      <c r="BO484" s="4"/>
      <c r="BP484" s="4"/>
      <c r="BQ484" s="4"/>
      <c r="BR484" s="4"/>
    </row>
    <row r="485" spans="1:70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4"/>
      <c r="BJ485" s="4"/>
      <c r="BK485" s="4"/>
      <c r="BL485" s="4"/>
      <c r="BM485" s="4"/>
      <c r="BN485" s="4"/>
      <c r="BO485" s="4"/>
      <c r="BP485" s="4"/>
      <c r="BQ485" s="4"/>
      <c r="BR485" s="4"/>
    </row>
    <row r="486" spans="1:70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</row>
    <row r="487" spans="1:70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  <c r="BE487" s="4"/>
      <c r="BF487" s="4"/>
      <c r="BG487" s="4"/>
      <c r="BH487" s="4"/>
      <c r="BI487" s="4"/>
      <c r="BJ487" s="4"/>
      <c r="BK487" s="4"/>
      <c r="BL487" s="4"/>
      <c r="BM487" s="4"/>
      <c r="BN487" s="4"/>
      <c r="BO487" s="4"/>
      <c r="BP487" s="4"/>
      <c r="BQ487" s="4"/>
      <c r="BR487" s="4"/>
    </row>
    <row r="488" spans="1:70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  <c r="BE488" s="4"/>
      <c r="BF488" s="4"/>
      <c r="BG488" s="4"/>
      <c r="BH488" s="4"/>
      <c r="BI488" s="4"/>
      <c r="BJ488" s="4"/>
      <c r="BK488" s="4"/>
      <c r="BL488" s="4"/>
      <c r="BM488" s="4"/>
      <c r="BN488" s="4"/>
      <c r="BO488" s="4"/>
      <c r="BP488" s="4"/>
      <c r="BQ488" s="4"/>
      <c r="BR488" s="4"/>
    </row>
    <row r="489" spans="1:70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  <c r="BE489" s="4"/>
      <c r="BF489" s="4"/>
      <c r="BG489" s="4"/>
      <c r="BH489" s="4"/>
      <c r="BI489" s="4"/>
      <c r="BJ489" s="4"/>
      <c r="BK489" s="4"/>
      <c r="BL489" s="4"/>
      <c r="BM489" s="4"/>
      <c r="BN489" s="4"/>
      <c r="BO489" s="4"/>
      <c r="BP489" s="4"/>
      <c r="BQ489" s="4"/>
      <c r="BR489" s="4"/>
    </row>
    <row r="490" spans="1:70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  <c r="BE490" s="4"/>
      <c r="BF490" s="4"/>
      <c r="BG490" s="4"/>
      <c r="BH490" s="4"/>
      <c r="BI490" s="4"/>
      <c r="BJ490" s="4"/>
      <c r="BK490" s="4"/>
      <c r="BL490" s="4"/>
      <c r="BM490" s="4"/>
      <c r="BN490" s="4"/>
      <c r="BO490" s="4"/>
      <c r="BP490" s="4"/>
      <c r="BQ490" s="4"/>
      <c r="BR490" s="4"/>
    </row>
    <row r="491" spans="1:70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  <c r="BE491" s="4"/>
      <c r="BF491" s="4"/>
      <c r="BG491" s="4"/>
      <c r="BH491" s="4"/>
      <c r="BI491" s="4"/>
      <c r="BJ491" s="4"/>
      <c r="BK491" s="4"/>
      <c r="BL491" s="4"/>
      <c r="BM491" s="4"/>
      <c r="BN491" s="4"/>
      <c r="BO491" s="4"/>
      <c r="BP491" s="4"/>
      <c r="BQ491" s="4"/>
      <c r="BR491" s="4"/>
    </row>
    <row r="492" spans="1:70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  <c r="BE492" s="4"/>
      <c r="BF492" s="4"/>
      <c r="BG492" s="4"/>
      <c r="BH492" s="4"/>
      <c r="BI492" s="4"/>
      <c r="BJ492" s="4"/>
      <c r="BK492" s="4"/>
      <c r="BL492" s="4"/>
      <c r="BM492" s="4"/>
      <c r="BN492" s="4"/>
      <c r="BO492" s="4"/>
      <c r="BP492" s="4"/>
      <c r="BQ492" s="4"/>
      <c r="BR492" s="4"/>
    </row>
    <row r="493" spans="1:70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  <c r="BE493" s="4"/>
      <c r="BF493" s="4"/>
      <c r="BG493" s="4"/>
      <c r="BH493" s="4"/>
      <c r="BI493" s="4"/>
      <c r="BJ493" s="4"/>
      <c r="BK493" s="4"/>
      <c r="BL493" s="4"/>
      <c r="BM493" s="4"/>
      <c r="BN493" s="4"/>
      <c r="BO493" s="4"/>
      <c r="BP493" s="4"/>
      <c r="BQ493" s="4"/>
      <c r="BR493" s="4"/>
    </row>
    <row r="494" spans="1:70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  <c r="BK494" s="4"/>
      <c r="BL494" s="4"/>
      <c r="BM494" s="4"/>
      <c r="BN494" s="4"/>
      <c r="BO494" s="4"/>
      <c r="BP494" s="4"/>
      <c r="BQ494" s="4"/>
      <c r="BR494" s="4"/>
    </row>
    <row r="495" spans="1:70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J495" s="4"/>
      <c r="BK495" s="4"/>
      <c r="BL495" s="4"/>
      <c r="BM495" s="4"/>
      <c r="BN495" s="4"/>
      <c r="BO495" s="4"/>
      <c r="BP495" s="4"/>
      <c r="BQ495" s="4"/>
      <c r="BR495" s="4"/>
    </row>
    <row r="496" spans="1:70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  <c r="BK496" s="4"/>
      <c r="BL496" s="4"/>
      <c r="BM496" s="4"/>
      <c r="BN496" s="4"/>
      <c r="BO496" s="4"/>
      <c r="BP496" s="4"/>
      <c r="BQ496" s="4"/>
      <c r="BR496" s="4"/>
    </row>
    <row r="497" spans="1:70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  <c r="BE497" s="4"/>
      <c r="BF497" s="4"/>
      <c r="BG497" s="4"/>
      <c r="BH497" s="4"/>
      <c r="BI497" s="4"/>
      <c r="BJ497" s="4"/>
      <c r="BK497" s="4"/>
      <c r="BL497" s="4"/>
      <c r="BM497" s="4"/>
      <c r="BN497" s="4"/>
      <c r="BO497" s="4"/>
      <c r="BP497" s="4"/>
      <c r="BQ497" s="4"/>
      <c r="BR497" s="4"/>
    </row>
    <row r="498" spans="1:70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4"/>
      <c r="BJ498" s="4"/>
      <c r="BK498" s="4"/>
      <c r="BL498" s="4"/>
      <c r="BM498" s="4"/>
      <c r="BN498" s="4"/>
      <c r="BO498" s="4"/>
      <c r="BP498" s="4"/>
      <c r="BQ498" s="4"/>
      <c r="BR498" s="4"/>
    </row>
    <row r="499" spans="1:70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  <c r="BK499" s="4"/>
      <c r="BL499" s="4"/>
      <c r="BM499" s="4"/>
      <c r="BN499" s="4"/>
      <c r="BO499" s="4"/>
      <c r="BP499" s="4"/>
      <c r="BQ499" s="4"/>
      <c r="BR499" s="4"/>
    </row>
    <row r="500" spans="1:70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  <c r="BK500" s="4"/>
      <c r="BL500" s="4"/>
      <c r="BM500" s="4"/>
      <c r="BN500" s="4"/>
      <c r="BO500" s="4"/>
      <c r="BP500" s="4"/>
      <c r="BQ500" s="4"/>
      <c r="BR500" s="4"/>
    </row>
    <row r="501" spans="1:70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  <c r="BK501" s="4"/>
      <c r="BL501" s="4"/>
      <c r="BM501" s="4"/>
      <c r="BN501" s="4"/>
      <c r="BO501" s="4"/>
      <c r="BP501" s="4"/>
      <c r="BQ501" s="4"/>
      <c r="BR501" s="4"/>
    </row>
    <row r="502" spans="1:70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K502" s="4"/>
      <c r="BL502" s="4"/>
      <c r="BM502" s="4"/>
      <c r="BN502" s="4"/>
      <c r="BO502" s="4"/>
      <c r="BP502" s="4"/>
      <c r="BQ502" s="4"/>
      <c r="BR502" s="4"/>
    </row>
    <row r="503" spans="1:70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  <c r="BK503" s="4"/>
      <c r="BL503" s="4"/>
      <c r="BM503" s="4"/>
      <c r="BN503" s="4"/>
      <c r="BO503" s="4"/>
      <c r="BP503" s="4"/>
      <c r="BQ503" s="4"/>
      <c r="BR503" s="4"/>
    </row>
    <row r="504" spans="1:70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  <c r="BK504" s="4"/>
      <c r="BL504" s="4"/>
      <c r="BM504" s="4"/>
      <c r="BN504" s="4"/>
      <c r="BO504" s="4"/>
      <c r="BP504" s="4"/>
      <c r="BQ504" s="4"/>
      <c r="BR504" s="4"/>
    </row>
    <row r="505" spans="1:70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  <c r="BK505" s="4"/>
      <c r="BL505" s="4"/>
      <c r="BM505" s="4"/>
      <c r="BN505" s="4"/>
      <c r="BO505" s="4"/>
      <c r="BP505" s="4"/>
      <c r="BQ505" s="4"/>
      <c r="BR505" s="4"/>
    </row>
    <row r="506" spans="1:70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  <c r="BK506" s="4"/>
      <c r="BL506" s="4"/>
      <c r="BM506" s="4"/>
      <c r="BN506" s="4"/>
      <c r="BO506" s="4"/>
      <c r="BP506" s="4"/>
      <c r="BQ506" s="4"/>
      <c r="BR506" s="4"/>
    </row>
    <row r="507" spans="1:70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  <c r="BK507" s="4"/>
      <c r="BL507" s="4"/>
      <c r="BM507" s="4"/>
      <c r="BN507" s="4"/>
      <c r="BO507" s="4"/>
      <c r="BP507" s="4"/>
      <c r="BQ507" s="4"/>
      <c r="BR507" s="4"/>
    </row>
    <row r="508" spans="1:70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  <c r="BK508" s="4"/>
      <c r="BL508" s="4"/>
      <c r="BM508" s="4"/>
      <c r="BN508" s="4"/>
      <c r="BO508" s="4"/>
      <c r="BP508" s="4"/>
      <c r="BQ508" s="4"/>
      <c r="BR508" s="4"/>
    </row>
    <row r="509" spans="1:70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4"/>
      <c r="BJ509" s="4"/>
      <c r="BK509" s="4"/>
      <c r="BL509" s="4"/>
      <c r="BM509" s="4"/>
      <c r="BN509" s="4"/>
      <c r="BO509" s="4"/>
      <c r="BP509" s="4"/>
      <c r="BQ509" s="4"/>
      <c r="BR509" s="4"/>
    </row>
    <row r="510" spans="1:70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J510" s="4"/>
      <c r="BK510" s="4"/>
      <c r="BL510" s="4"/>
      <c r="BM510" s="4"/>
      <c r="BN510" s="4"/>
      <c r="BO510" s="4"/>
      <c r="BP510" s="4"/>
      <c r="BQ510" s="4"/>
      <c r="BR510" s="4"/>
    </row>
    <row r="511" spans="1:70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  <c r="BK511" s="4"/>
      <c r="BL511" s="4"/>
      <c r="BM511" s="4"/>
      <c r="BN511" s="4"/>
      <c r="BO511" s="4"/>
      <c r="BP511" s="4"/>
      <c r="BQ511" s="4"/>
      <c r="BR511" s="4"/>
    </row>
    <row r="512" spans="1:70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  <c r="BE512" s="4"/>
      <c r="BF512" s="4"/>
      <c r="BG512" s="4"/>
      <c r="BH512" s="4"/>
      <c r="BI512" s="4"/>
      <c r="BJ512" s="4"/>
      <c r="BK512" s="4"/>
      <c r="BL512" s="4"/>
      <c r="BM512" s="4"/>
      <c r="BN512" s="4"/>
      <c r="BO512" s="4"/>
      <c r="BP512" s="4"/>
      <c r="BQ512" s="4"/>
      <c r="BR512" s="4"/>
    </row>
    <row r="513" spans="1:70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J513" s="4"/>
      <c r="BK513" s="4"/>
      <c r="BL513" s="4"/>
      <c r="BM513" s="4"/>
      <c r="BN513" s="4"/>
      <c r="BO513" s="4"/>
      <c r="BP513" s="4"/>
      <c r="BQ513" s="4"/>
      <c r="BR513" s="4"/>
    </row>
    <row r="514" spans="1:70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  <c r="BE514" s="4"/>
      <c r="BF514" s="4"/>
      <c r="BG514" s="4"/>
      <c r="BH514" s="4"/>
      <c r="BI514" s="4"/>
      <c r="BJ514" s="4"/>
      <c r="BK514" s="4"/>
      <c r="BL514" s="4"/>
      <c r="BM514" s="4"/>
      <c r="BN514" s="4"/>
      <c r="BO514" s="4"/>
      <c r="BP514" s="4"/>
      <c r="BQ514" s="4"/>
      <c r="BR514" s="4"/>
    </row>
    <row r="515" spans="1:70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  <c r="BE515" s="4"/>
      <c r="BF515" s="4"/>
      <c r="BG515" s="4"/>
      <c r="BH515" s="4"/>
      <c r="BI515" s="4"/>
      <c r="BJ515" s="4"/>
      <c r="BK515" s="4"/>
      <c r="BL515" s="4"/>
      <c r="BM515" s="4"/>
      <c r="BN515" s="4"/>
      <c r="BO515" s="4"/>
      <c r="BP515" s="4"/>
      <c r="BQ515" s="4"/>
      <c r="BR515" s="4"/>
    </row>
    <row r="516" spans="1:70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  <c r="BK516" s="4"/>
      <c r="BL516" s="4"/>
      <c r="BM516" s="4"/>
      <c r="BN516" s="4"/>
      <c r="BO516" s="4"/>
      <c r="BP516" s="4"/>
      <c r="BQ516" s="4"/>
      <c r="BR516" s="4"/>
    </row>
    <row r="517" spans="1:70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  <c r="BK517" s="4"/>
      <c r="BL517" s="4"/>
      <c r="BM517" s="4"/>
      <c r="BN517" s="4"/>
      <c r="BO517" s="4"/>
      <c r="BP517" s="4"/>
      <c r="BQ517" s="4"/>
      <c r="BR517" s="4"/>
    </row>
    <row r="518" spans="1:70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  <c r="BK518" s="4"/>
      <c r="BL518" s="4"/>
      <c r="BM518" s="4"/>
      <c r="BN518" s="4"/>
      <c r="BO518" s="4"/>
      <c r="BP518" s="4"/>
      <c r="BQ518" s="4"/>
      <c r="BR518" s="4"/>
    </row>
    <row r="519" spans="1:70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J519" s="4"/>
      <c r="BK519" s="4"/>
      <c r="BL519" s="4"/>
      <c r="BM519" s="4"/>
      <c r="BN519" s="4"/>
      <c r="BO519" s="4"/>
      <c r="BP519" s="4"/>
      <c r="BQ519" s="4"/>
      <c r="BR519" s="4"/>
    </row>
    <row r="520" spans="1:70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  <c r="BE520" s="4"/>
      <c r="BF520" s="4"/>
      <c r="BG520" s="4"/>
      <c r="BH520" s="4"/>
      <c r="BI520" s="4"/>
      <c r="BJ520" s="4"/>
      <c r="BK520" s="4"/>
      <c r="BL520" s="4"/>
      <c r="BM520" s="4"/>
      <c r="BN520" s="4"/>
      <c r="BO520" s="4"/>
      <c r="BP520" s="4"/>
      <c r="BQ520" s="4"/>
      <c r="BR520" s="4"/>
    </row>
    <row r="521" spans="1:70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  <c r="BK521" s="4"/>
      <c r="BL521" s="4"/>
      <c r="BM521" s="4"/>
      <c r="BN521" s="4"/>
      <c r="BO521" s="4"/>
      <c r="BP521" s="4"/>
      <c r="BQ521" s="4"/>
      <c r="BR521" s="4"/>
    </row>
    <row r="522" spans="1:70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J522" s="4"/>
      <c r="BK522" s="4"/>
      <c r="BL522" s="4"/>
      <c r="BM522" s="4"/>
      <c r="BN522" s="4"/>
      <c r="BO522" s="4"/>
      <c r="BP522" s="4"/>
      <c r="BQ522" s="4"/>
      <c r="BR522" s="4"/>
    </row>
    <row r="523" spans="1:70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  <c r="BK523" s="4"/>
      <c r="BL523" s="4"/>
      <c r="BM523" s="4"/>
      <c r="BN523" s="4"/>
      <c r="BO523" s="4"/>
      <c r="BP523" s="4"/>
      <c r="BQ523" s="4"/>
      <c r="BR523" s="4"/>
    </row>
    <row r="524" spans="1:70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J524" s="4"/>
      <c r="BK524" s="4"/>
      <c r="BL524" s="4"/>
      <c r="BM524" s="4"/>
      <c r="BN524" s="4"/>
      <c r="BO524" s="4"/>
      <c r="BP524" s="4"/>
      <c r="BQ524" s="4"/>
      <c r="BR524" s="4"/>
    </row>
    <row r="525" spans="1:70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J525" s="4"/>
      <c r="BK525" s="4"/>
      <c r="BL525" s="4"/>
      <c r="BM525" s="4"/>
      <c r="BN525" s="4"/>
      <c r="BO525" s="4"/>
      <c r="BP525" s="4"/>
      <c r="BQ525" s="4"/>
      <c r="BR525" s="4"/>
    </row>
    <row r="526" spans="1:70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  <c r="BK526" s="4"/>
      <c r="BL526" s="4"/>
      <c r="BM526" s="4"/>
      <c r="BN526" s="4"/>
      <c r="BO526" s="4"/>
      <c r="BP526" s="4"/>
      <c r="BQ526" s="4"/>
      <c r="BR526" s="4"/>
    </row>
    <row r="527" spans="1:70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  <c r="BK527" s="4"/>
      <c r="BL527" s="4"/>
      <c r="BM527" s="4"/>
      <c r="BN527" s="4"/>
      <c r="BO527" s="4"/>
      <c r="BP527" s="4"/>
      <c r="BQ527" s="4"/>
      <c r="BR527" s="4"/>
    </row>
    <row r="528" spans="1:70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  <c r="BK528" s="4"/>
      <c r="BL528" s="4"/>
      <c r="BM528" s="4"/>
      <c r="BN528" s="4"/>
      <c r="BO528" s="4"/>
      <c r="BP528" s="4"/>
      <c r="BQ528" s="4"/>
      <c r="BR528" s="4"/>
    </row>
    <row r="529" spans="1:70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  <c r="BK529" s="4"/>
      <c r="BL529" s="4"/>
      <c r="BM529" s="4"/>
      <c r="BN529" s="4"/>
      <c r="BO529" s="4"/>
      <c r="BP529" s="4"/>
      <c r="BQ529" s="4"/>
      <c r="BR529" s="4"/>
    </row>
    <row r="530" spans="1:70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  <c r="BK530" s="4"/>
      <c r="BL530" s="4"/>
      <c r="BM530" s="4"/>
      <c r="BN530" s="4"/>
      <c r="BO530" s="4"/>
      <c r="BP530" s="4"/>
      <c r="BQ530" s="4"/>
      <c r="BR530" s="4"/>
    </row>
    <row r="531" spans="1:70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  <c r="BK531" s="4"/>
      <c r="BL531" s="4"/>
      <c r="BM531" s="4"/>
      <c r="BN531" s="4"/>
      <c r="BO531" s="4"/>
      <c r="BP531" s="4"/>
      <c r="BQ531" s="4"/>
      <c r="BR531" s="4"/>
    </row>
    <row r="532" spans="1:70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K532" s="4"/>
      <c r="BL532" s="4"/>
      <c r="BM532" s="4"/>
      <c r="BN532" s="4"/>
      <c r="BO532" s="4"/>
      <c r="BP532" s="4"/>
      <c r="BQ532" s="4"/>
      <c r="BR532" s="4"/>
    </row>
    <row r="533" spans="1:70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  <c r="BK533" s="4"/>
      <c r="BL533" s="4"/>
      <c r="BM533" s="4"/>
      <c r="BN533" s="4"/>
      <c r="BO533" s="4"/>
      <c r="BP533" s="4"/>
      <c r="BQ533" s="4"/>
      <c r="BR533" s="4"/>
    </row>
    <row r="534" spans="1:70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  <c r="BK534" s="4"/>
      <c r="BL534" s="4"/>
      <c r="BM534" s="4"/>
      <c r="BN534" s="4"/>
      <c r="BO534" s="4"/>
      <c r="BP534" s="4"/>
      <c r="BQ534" s="4"/>
      <c r="BR534" s="4"/>
    </row>
    <row r="535" spans="1:70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  <c r="BK535" s="4"/>
      <c r="BL535" s="4"/>
      <c r="BM535" s="4"/>
      <c r="BN535" s="4"/>
      <c r="BO535" s="4"/>
      <c r="BP535" s="4"/>
      <c r="BQ535" s="4"/>
      <c r="BR535" s="4"/>
    </row>
    <row r="536" spans="1:70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  <c r="BK536" s="4"/>
      <c r="BL536" s="4"/>
      <c r="BM536" s="4"/>
      <c r="BN536" s="4"/>
      <c r="BO536" s="4"/>
      <c r="BP536" s="4"/>
      <c r="BQ536" s="4"/>
      <c r="BR536" s="4"/>
    </row>
    <row r="537" spans="1:70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  <c r="BK537" s="4"/>
      <c r="BL537" s="4"/>
      <c r="BM537" s="4"/>
      <c r="BN537" s="4"/>
      <c r="BO537" s="4"/>
      <c r="BP537" s="4"/>
      <c r="BQ537" s="4"/>
      <c r="BR537" s="4"/>
    </row>
    <row r="538" spans="1:70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  <c r="BK538" s="4"/>
      <c r="BL538" s="4"/>
      <c r="BM538" s="4"/>
      <c r="BN538" s="4"/>
      <c r="BO538" s="4"/>
      <c r="BP538" s="4"/>
      <c r="BQ538" s="4"/>
      <c r="BR538" s="4"/>
    </row>
    <row r="539" spans="1:70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  <c r="BK539" s="4"/>
      <c r="BL539" s="4"/>
      <c r="BM539" s="4"/>
      <c r="BN539" s="4"/>
      <c r="BO539" s="4"/>
      <c r="BP539" s="4"/>
      <c r="BQ539" s="4"/>
      <c r="BR539" s="4"/>
    </row>
    <row r="540" spans="1:70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J540" s="4"/>
      <c r="BK540" s="4"/>
      <c r="BL540" s="4"/>
      <c r="BM540" s="4"/>
      <c r="BN540" s="4"/>
      <c r="BO540" s="4"/>
      <c r="BP540" s="4"/>
      <c r="BQ540" s="4"/>
      <c r="BR540" s="4"/>
    </row>
    <row r="541" spans="1:70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  <c r="BE541" s="4"/>
      <c r="BF541" s="4"/>
      <c r="BG541" s="4"/>
      <c r="BH541" s="4"/>
      <c r="BI541" s="4"/>
      <c r="BJ541" s="4"/>
      <c r="BK541" s="4"/>
      <c r="BL541" s="4"/>
      <c r="BM541" s="4"/>
      <c r="BN541" s="4"/>
      <c r="BO541" s="4"/>
      <c r="BP541" s="4"/>
      <c r="BQ541" s="4"/>
      <c r="BR541" s="4"/>
    </row>
    <row r="542" spans="1:70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  <c r="BE542" s="4"/>
      <c r="BF542" s="4"/>
      <c r="BG542" s="4"/>
      <c r="BH542" s="4"/>
      <c r="BI542" s="4"/>
      <c r="BJ542" s="4"/>
      <c r="BK542" s="4"/>
      <c r="BL542" s="4"/>
      <c r="BM542" s="4"/>
      <c r="BN542" s="4"/>
      <c r="BO542" s="4"/>
      <c r="BP542" s="4"/>
      <c r="BQ542" s="4"/>
      <c r="BR542" s="4"/>
    </row>
    <row r="543" spans="1:70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  <c r="BE543" s="4"/>
      <c r="BF543" s="4"/>
      <c r="BG543" s="4"/>
      <c r="BH543" s="4"/>
      <c r="BI543" s="4"/>
      <c r="BJ543" s="4"/>
      <c r="BK543" s="4"/>
      <c r="BL543" s="4"/>
      <c r="BM543" s="4"/>
      <c r="BN543" s="4"/>
      <c r="BO543" s="4"/>
      <c r="BP543" s="4"/>
      <c r="BQ543" s="4"/>
      <c r="BR543" s="4"/>
    </row>
    <row r="544" spans="1:70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  <c r="BE544" s="4"/>
      <c r="BF544" s="4"/>
      <c r="BG544" s="4"/>
      <c r="BH544" s="4"/>
      <c r="BI544" s="4"/>
      <c r="BJ544" s="4"/>
      <c r="BK544" s="4"/>
      <c r="BL544" s="4"/>
      <c r="BM544" s="4"/>
      <c r="BN544" s="4"/>
      <c r="BO544" s="4"/>
      <c r="BP544" s="4"/>
      <c r="BQ544" s="4"/>
      <c r="BR544" s="4"/>
    </row>
    <row r="545" spans="1:70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  <c r="BE545" s="4"/>
      <c r="BF545" s="4"/>
      <c r="BG545" s="4"/>
      <c r="BH545" s="4"/>
      <c r="BI545" s="4"/>
      <c r="BJ545" s="4"/>
      <c r="BK545" s="4"/>
      <c r="BL545" s="4"/>
      <c r="BM545" s="4"/>
      <c r="BN545" s="4"/>
      <c r="BO545" s="4"/>
      <c r="BP545" s="4"/>
      <c r="BQ545" s="4"/>
      <c r="BR545" s="4"/>
    </row>
    <row r="546" spans="1:70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  <c r="BE546" s="4"/>
      <c r="BF546" s="4"/>
      <c r="BG546" s="4"/>
      <c r="BH546" s="4"/>
      <c r="BI546" s="4"/>
      <c r="BJ546" s="4"/>
      <c r="BK546" s="4"/>
      <c r="BL546" s="4"/>
      <c r="BM546" s="4"/>
      <c r="BN546" s="4"/>
      <c r="BO546" s="4"/>
      <c r="BP546" s="4"/>
      <c r="BQ546" s="4"/>
      <c r="BR546" s="4"/>
    </row>
    <row r="547" spans="1:70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  <c r="BE547" s="4"/>
      <c r="BF547" s="4"/>
      <c r="BG547" s="4"/>
      <c r="BH547" s="4"/>
      <c r="BI547" s="4"/>
      <c r="BJ547" s="4"/>
      <c r="BK547" s="4"/>
      <c r="BL547" s="4"/>
      <c r="BM547" s="4"/>
      <c r="BN547" s="4"/>
      <c r="BO547" s="4"/>
      <c r="BP547" s="4"/>
      <c r="BQ547" s="4"/>
      <c r="BR547" s="4"/>
    </row>
    <row r="548" spans="1:70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  <c r="BE548" s="4"/>
      <c r="BF548" s="4"/>
      <c r="BG548" s="4"/>
      <c r="BH548" s="4"/>
      <c r="BI548" s="4"/>
      <c r="BJ548" s="4"/>
      <c r="BK548" s="4"/>
      <c r="BL548" s="4"/>
      <c r="BM548" s="4"/>
      <c r="BN548" s="4"/>
      <c r="BO548" s="4"/>
      <c r="BP548" s="4"/>
      <c r="BQ548" s="4"/>
      <c r="BR548" s="4"/>
    </row>
    <row r="549" spans="1:70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  <c r="BE549" s="4"/>
      <c r="BF549" s="4"/>
      <c r="BG549" s="4"/>
      <c r="BH549" s="4"/>
      <c r="BI549" s="4"/>
      <c r="BJ549" s="4"/>
      <c r="BK549" s="4"/>
      <c r="BL549" s="4"/>
      <c r="BM549" s="4"/>
      <c r="BN549" s="4"/>
      <c r="BO549" s="4"/>
      <c r="BP549" s="4"/>
      <c r="BQ549" s="4"/>
      <c r="BR549" s="4"/>
    </row>
    <row r="550" spans="1:70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  <c r="BE550" s="4"/>
      <c r="BF550" s="4"/>
      <c r="BG550" s="4"/>
      <c r="BH550" s="4"/>
      <c r="BI550" s="4"/>
      <c r="BJ550" s="4"/>
      <c r="BK550" s="4"/>
      <c r="BL550" s="4"/>
      <c r="BM550" s="4"/>
      <c r="BN550" s="4"/>
      <c r="BO550" s="4"/>
      <c r="BP550" s="4"/>
      <c r="BQ550" s="4"/>
      <c r="BR550" s="4"/>
    </row>
    <row r="551" spans="1:70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J551" s="4"/>
      <c r="BK551" s="4"/>
      <c r="BL551" s="4"/>
      <c r="BM551" s="4"/>
      <c r="BN551" s="4"/>
      <c r="BO551" s="4"/>
      <c r="BP551" s="4"/>
      <c r="BQ551" s="4"/>
      <c r="BR551" s="4"/>
    </row>
    <row r="552" spans="1:70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  <c r="BE552" s="4"/>
      <c r="BF552" s="4"/>
      <c r="BG552" s="4"/>
      <c r="BH552" s="4"/>
      <c r="BI552" s="4"/>
      <c r="BJ552" s="4"/>
      <c r="BK552" s="4"/>
      <c r="BL552" s="4"/>
      <c r="BM552" s="4"/>
      <c r="BN552" s="4"/>
      <c r="BO552" s="4"/>
      <c r="BP552" s="4"/>
      <c r="BQ552" s="4"/>
      <c r="BR552" s="4"/>
    </row>
    <row r="553" spans="1:70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  <c r="AY553" s="4"/>
      <c r="AZ553" s="4"/>
      <c r="BA553" s="4"/>
      <c r="BB553" s="4"/>
      <c r="BC553" s="4"/>
      <c r="BD553" s="4"/>
      <c r="BE553" s="4"/>
      <c r="BF553" s="4"/>
      <c r="BG553" s="4"/>
      <c r="BH553" s="4"/>
      <c r="BI553" s="4"/>
      <c r="BJ553" s="4"/>
      <c r="BK553" s="4"/>
      <c r="BL553" s="4"/>
      <c r="BM553" s="4"/>
      <c r="BN553" s="4"/>
      <c r="BO553" s="4"/>
      <c r="BP553" s="4"/>
      <c r="BQ553" s="4"/>
      <c r="BR553" s="4"/>
    </row>
    <row r="554" spans="1:70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  <c r="AY554" s="4"/>
      <c r="AZ554" s="4"/>
      <c r="BA554" s="4"/>
      <c r="BB554" s="4"/>
      <c r="BC554" s="4"/>
      <c r="BD554" s="4"/>
      <c r="BE554" s="4"/>
      <c r="BF554" s="4"/>
      <c r="BG554" s="4"/>
      <c r="BH554" s="4"/>
      <c r="BI554" s="4"/>
      <c r="BJ554" s="4"/>
      <c r="BK554" s="4"/>
      <c r="BL554" s="4"/>
      <c r="BM554" s="4"/>
      <c r="BN554" s="4"/>
      <c r="BO554" s="4"/>
      <c r="BP554" s="4"/>
      <c r="BQ554" s="4"/>
      <c r="BR554" s="4"/>
    </row>
    <row r="555" spans="1:70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/>
      <c r="AZ555" s="4"/>
      <c r="BA555" s="4"/>
      <c r="BB555" s="4"/>
      <c r="BC555" s="4"/>
      <c r="BD555" s="4"/>
      <c r="BE555" s="4"/>
      <c r="BF555" s="4"/>
      <c r="BG555" s="4"/>
      <c r="BH555" s="4"/>
      <c r="BI555" s="4"/>
      <c r="BJ555" s="4"/>
      <c r="BK555" s="4"/>
      <c r="BL555" s="4"/>
      <c r="BM555" s="4"/>
      <c r="BN555" s="4"/>
      <c r="BO555" s="4"/>
      <c r="BP555" s="4"/>
      <c r="BQ555" s="4"/>
      <c r="BR555" s="4"/>
    </row>
    <row r="556" spans="1:70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  <c r="AY556" s="4"/>
      <c r="AZ556" s="4"/>
      <c r="BA556" s="4"/>
      <c r="BB556" s="4"/>
      <c r="BC556" s="4"/>
      <c r="BD556" s="4"/>
      <c r="BE556" s="4"/>
      <c r="BF556" s="4"/>
      <c r="BG556" s="4"/>
      <c r="BH556" s="4"/>
      <c r="BI556" s="4"/>
      <c r="BJ556" s="4"/>
      <c r="BK556" s="4"/>
      <c r="BL556" s="4"/>
      <c r="BM556" s="4"/>
      <c r="BN556" s="4"/>
      <c r="BO556" s="4"/>
      <c r="BP556" s="4"/>
      <c r="BQ556" s="4"/>
      <c r="BR556" s="4"/>
    </row>
    <row r="557" spans="1:70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  <c r="AY557" s="4"/>
      <c r="AZ557" s="4"/>
      <c r="BA557" s="4"/>
      <c r="BB557" s="4"/>
      <c r="BC557" s="4"/>
      <c r="BD557" s="4"/>
      <c r="BE557" s="4"/>
      <c r="BF557" s="4"/>
      <c r="BG557" s="4"/>
      <c r="BH557" s="4"/>
      <c r="BI557" s="4"/>
      <c r="BJ557" s="4"/>
      <c r="BK557" s="4"/>
      <c r="BL557" s="4"/>
      <c r="BM557" s="4"/>
      <c r="BN557" s="4"/>
      <c r="BO557" s="4"/>
      <c r="BP557" s="4"/>
      <c r="BQ557" s="4"/>
      <c r="BR557" s="4"/>
    </row>
    <row r="558" spans="1:70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  <c r="AY558" s="4"/>
      <c r="AZ558" s="4"/>
      <c r="BA558" s="4"/>
      <c r="BB558" s="4"/>
      <c r="BC558" s="4"/>
      <c r="BD558" s="4"/>
      <c r="BE558" s="4"/>
      <c r="BF558" s="4"/>
      <c r="BG558" s="4"/>
      <c r="BH558" s="4"/>
      <c r="BI558" s="4"/>
      <c r="BJ558" s="4"/>
      <c r="BK558" s="4"/>
      <c r="BL558" s="4"/>
      <c r="BM558" s="4"/>
      <c r="BN558" s="4"/>
      <c r="BO558" s="4"/>
      <c r="BP558" s="4"/>
      <c r="BQ558" s="4"/>
      <c r="BR558" s="4"/>
    </row>
    <row r="559" spans="1:70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  <c r="AY559" s="4"/>
      <c r="AZ559" s="4"/>
      <c r="BA559" s="4"/>
      <c r="BB559" s="4"/>
      <c r="BC559" s="4"/>
      <c r="BD559" s="4"/>
      <c r="BE559" s="4"/>
      <c r="BF559" s="4"/>
      <c r="BG559" s="4"/>
      <c r="BH559" s="4"/>
      <c r="BI559" s="4"/>
      <c r="BJ559" s="4"/>
      <c r="BK559" s="4"/>
      <c r="BL559" s="4"/>
      <c r="BM559" s="4"/>
      <c r="BN559" s="4"/>
      <c r="BO559" s="4"/>
      <c r="BP559" s="4"/>
      <c r="BQ559" s="4"/>
      <c r="BR559" s="4"/>
    </row>
    <row r="560" spans="1:70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  <c r="AY560" s="4"/>
      <c r="AZ560" s="4"/>
      <c r="BA560" s="4"/>
      <c r="BB560" s="4"/>
      <c r="BC560" s="4"/>
      <c r="BD560" s="4"/>
      <c r="BE560" s="4"/>
      <c r="BF560" s="4"/>
      <c r="BG560" s="4"/>
      <c r="BH560" s="4"/>
      <c r="BI560" s="4"/>
      <c r="BJ560" s="4"/>
      <c r="BK560" s="4"/>
      <c r="BL560" s="4"/>
      <c r="BM560" s="4"/>
      <c r="BN560" s="4"/>
      <c r="BO560" s="4"/>
      <c r="BP560" s="4"/>
      <c r="BQ560" s="4"/>
      <c r="BR560" s="4"/>
    </row>
    <row r="561" spans="1:70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  <c r="BK561" s="4"/>
      <c r="BL561" s="4"/>
      <c r="BM561" s="4"/>
      <c r="BN561" s="4"/>
      <c r="BO561" s="4"/>
      <c r="BP561" s="4"/>
      <c r="BQ561" s="4"/>
      <c r="BR561" s="4"/>
    </row>
    <row r="562" spans="1:70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  <c r="AY562" s="4"/>
      <c r="AZ562" s="4"/>
      <c r="BA562" s="4"/>
      <c r="BB562" s="4"/>
      <c r="BC562" s="4"/>
      <c r="BD562" s="4"/>
      <c r="BE562" s="4"/>
      <c r="BF562" s="4"/>
      <c r="BG562" s="4"/>
      <c r="BH562" s="4"/>
      <c r="BI562" s="4"/>
      <c r="BJ562" s="4"/>
      <c r="BK562" s="4"/>
      <c r="BL562" s="4"/>
      <c r="BM562" s="4"/>
      <c r="BN562" s="4"/>
      <c r="BO562" s="4"/>
      <c r="BP562" s="4"/>
      <c r="BQ562" s="4"/>
      <c r="BR562" s="4"/>
    </row>
    <row r="563" spans="1:70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  <c r="AY563" s="4"/>
      <c r="AZ563" s="4"/>
      <c r="BA563" s="4"/>
      <c r="BB563" s="4"/>
      <c r="BC563" s="4"/>
      <c r="BD563" s="4"/>
      <c r="BE563" s="4"/>
      <c r="BF563" s="4"/>
      <c r="BG563" s="4"/>
      <c r="BH563" s="4"/>
      <c r="BI563" s="4"/>
      <c r="BJ563" s="4"/>
      <c r="BK563" s="4"/>
      <c r="BL563" s="4"/>
      <c r="BM563" s="4"/>
      <c r="BN563" s="4"/>
      <c r="BO563" s="4"/>
      <c r="BP563" s="4"/>
      <c r="BQ563" s="4"/>
      <c r="BR563" s="4"/>
    </row>
    <row r="564" spans="1:70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  <c r="AY564" s="4"/>
      <c r="AZ564" s="4"/>
      <c r="BA564" s="4"/>
      <c r="BB564" s="4"/>
      <c r="BC564" s="4"/>
      <c r="BD564" s="4"/>
      <c r="BE564" s="4"/>
      <c r="BF564" s="4"/>
      <c r="BG564" s="4"/>
      <c r="BH564" s="4"/>
      <c r="BI564" s="4"/>
      <c r="BJ564" s="4"/>
      <c r="BK564" s="4"/>
      <c r="BL564" s="4"/>
      <c r="BM564" s="4"/>
      <c r="BN564" s="4"/>
      <c r="BO564" s="4"/>
      <c r="BP564" s="4"/>
      <c r="BQ564" s="4"/>
      <c r="BR564" s="4"/>
    </row>
    <row r="565" spans="1:70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  <c r="AY565" s="4"/>
      <c r="AZ565" s="4"/>
      <c r="BA565" s="4"/>
      <c r="BB565" s="4"/>
      <c r="BC565" s="4"/>
      <c r="BD565" s="4"/>
      <c r="BE565" s="4"/>
      <c r="BF565" s="4"/>
      <c r="BG565" s="4"/>
      <c r="BH565" s="4"/>
      <c r="BI565" s="4"/>
      <c r="BJ565" s="4"/>
      <c r="BK565" s="4"/>
      <c r="BL565" s="4"/>
      <c r="BM565" s="4"/>
      <c r="BN565" s="4"/>
      <c r="BO565" s="4"/>
      <c r="BP565" s="4"/>
      <c r="BQ565" s="4"/>
      <c r="BR565" s="4"/>
    </row>
    <row r="566" spans="1:70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  <c r="AY566" s="4"/>
      <c r="AZ566" s="4"/>
      <c r="BA566" s="4"/>
      <c r="BB566" s="4"/>
      <c r="BC566" s="4"/>
      <c r="BD566" s="4"/>
      <c r="BE566" s="4"/>
      <c r="BF566" s="4"/>
      <c r="BG566" s="4"/>
      <c r="BH566" s="4"/>
      <c r="BI566" s="4"/>
      <c r="BJ566" s="4"/>
      <c r="BK566" s="4"/>
      <c r="BL566" s="4"/>
      <c r="BM566" s="4"/>
      <c r="BN566" s="4"/>
      <c r="BO566" s="4"/>
      <c r="BP566" s="4"/>
      <c r="BQ566" s="4"/>
      <c r="BR566" s="4"/>
    </row>
    <row r="567" spans="1:70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  <c r="AY567" s="4"/>
      <c r="AZ567" s="4"/>
      <c r="BA567" s="4"/>
      <c r="BB567" s="4"/>
      <c r="BC567" s="4"/>
      <c r="BD567" s="4"/>
      <c r="BE567" s="4"/>
      <c r="BF567" s="4"/>
      <c r="BG567" s="4"/>
      <c r="BH567" s="4"/>
      <c r="BI567" s="4"/>
      <c r="BJ567" s="4"/>
      <c r="BK567" s="4"/>
      <c r="BL567" s="4"/>
      <c r="BM567" s="4"/>
      <c r="BN567" s="4"/>
      <c r="BO567" s="4"/>
      <c r="BP567" s="4"/>
      <c r="BQ567" s="4"/>
      <c r="BR567" s="4"/>
    </row>
    <row r="568" spans="1:70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  <c r="AY568" s="4"/>
      <c r="AZ568" s="4"/>
      <c r="BA568" s="4"/>
      <c r="BB568" s="4"/>
      <c r="BC568" s="4"/>
      <c r="BD568" s="4"/>
      <c r="BE568" s="4"/>
      <c r="BF568" s="4"/>
      <c r="BG568" s="4"/>
      <c r="BH568" s="4"/>
      <c r="BI568" s="4"/>
      <c r="BJ568" s="4"/>
      <c r="BK568" s="4"/>
      <c r="BL568" s="4"/>
      <c r="BM568" s="4"/>
      <c r="BN568" s="4"/>
      <c r="BO568" s="4"/>
      <c r="BP568" s="4"/>
      <c r="BQ568" s="4"/>
      <c r="BR568" s="4"/>
    </row>
    <row r="569" spans="1:70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  <c r="AY569" s="4"/>
      <c r="AZ569" s="4"/>
      <c r="BA569" s="4"/>
      <c r="BB569" s="4"/>
      <c r="BC569" s="4"/>
      <c r="BD569" s="4"/>
      <c r="BE569" s="4"/>
      <c r="BF569" s="4"/>
      <c r="BG569" s="4"/>
      <c r="BH569" s="4"/>
      <c r="BI569" s="4"/>
      <c r="BJ569" s="4"/>
      <c r="BK569" s="4"/>
      <c r="BL569" s="4"/>
      <c r="BM569" s="4"/>
      <c r="BN569" s="4"/>
      <c r="BO569" s="4"/>
      <c r="BP569" s="4"/>
      <c r="BQ569" s="4"/>
      <c r="BR569" s="4"/>
    </row>
    <row r="570" spans="1:70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  <c r="AY570" s="4"/>
      <c r="AZ570" s="4"/>
      <c r="BA570" s="4"/>
      <c r="BB570" s="4"/>
      <c r="BC570" s="4"/>
      <c r="BD570" s="4"/>
      <c r="BE570" s="4"/>
      <c r="BF570" s="4"/>
      <c r="BG570" s="4"/>
      <c r="BH570" s="4"/>
      <c r="BI570" s="4"/>
      <c r="BJ570" s="4"/>
      <c r="BK570" s="4"/>
      <c r="BL570" s="4"/>
      <c r="BM570" s="4"/>
      <c r="BN570" s="4"/>
      <c r="BO570" s="4"/>
      <c r="BP570" s="4"/>
      <c r="BQ570" s="4"/>
      <c r="BR570" s="4"/>
    </row>
    <row r="571" spans="1:70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  <c r="AY571" s="4"/>
      <c r="AZ571" s="4"/>
      <c r="BA571" s="4"/>
      <c r="BB571" s="4"/>
      <c r="BC571" s="4"/>
      <c r="BD571" s="4"/>
      <c r="BE571" s="4"/>
      <c r="BF571" s="4"/>
      <c r="BG571" s="4"/>
      <c r="BH571" s="4"/>
      <c r="BI571" s="4"/>
      <c r="BJ571" s="4"/>
      <c r="BK571" s="4"/>
      <c r="BL571" s="4"/>
      <c r="BM571" s="4"/>
      <c r="BN571" s="4"/>
      <c r="BO571" s="4"/>
      <c r="BP571" s="4"/>
      <c r="BQ571" s="4"/>
      <c r="BR571" s="4"/>
    </row>
    <row r="572" spans="1:70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  <c r="AY572" s="4"/>
      <c r="AZ572" s="4"/>
      <c r="BA572" s="4"/>
      <c r="BB572" s="4"/>
      <c r="BC572" s="4"/>
      <c r="BD572" s="4"/>
      <c r="BE572" s="4"/>
      <c r="BF572" s="4"/>
      <c r="BG572" s="4"/>
      <c r="BH572" s="4"/>
      <c r="BI572" s="4"/>
      <c r="BJ572" s="4"/>
      <c r="BK572" s="4"/>
      <c r="BL572" s="4"/>
      <c r="BM572" s="4"/>
      <c r="BN572" s="4"/>
      <c r="BO572" s="4"/>
      <c r="BP572" s="4"/>
      <c r="BQ572" s="4"/>
      <c r="BR572" s="4"/>
    </row>
    <row r="573" spans="1:70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  <c r="AY573" s="4"/>
      <c r="AZ573" s="4"/>
      <c r="BA573" s="4"/>
      <c r="BB573" s="4"/>
      <c r="BC573" s="4"/>
      <c r="BD573" s="4"/>
      <c r="BE573" s="4"/>
      <c r="BF573" s="4"/>
      <c r="BG573" s="4"/>
      <c r="BH573" s="4"/>
      <c r="BI573" s="4"/>
      <c r="BJ573" s="4"/>
      <c r="BK573" s="4"/>
      <c r="BL573" s="4"/>
      <c r="BM573" s="4"/>
      <c r="BN573" s="4"/>
      <c r="BO573" s="4"/>
      <c r="BP573" s="4"/>
      <c r="BQ573" s="4"/>
      <c r="BR573" s="4"/>
    </row>
    <row r="574" spans="1:70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  <c r="AY574" s="4"/>
      <c r="AZ574" s="4"/>
      <c r="BA574" s="4"/>
      <c r="BB574" s="4"/>
      <c r="BC574" s="4"/>
      <c r="BD574" s="4"/>
      <c r="BE574" s="4"/>
      <c r="BF574" s="4"/>
      <c r="BG574" s="4"/>
      <c r="BH574" s="4"/>
      <c r="BI574" s="4"/>
      <c r="BJ574" s="4"/>
      <c r="BK574" s="4"/>
      <c r="BL574" s="4"/>
      <c r="BM574" s="4"/>
      <c r="BN574" s="4"/>
      <c r="BO574" s="4"/>
      <c r="BP574" s="4"/>
      <c r="BQ574" s="4"/>
      <c r="BR574" s="4"/>
    </row>
    <row r="575" spans="1:70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  <c r="AY575" s="4"/>
      <c r="AZ575" s="4"/>
      <c r="BA575" s="4"/>
      <c r="BB575" s="4"/>
      <c r="BC575" s="4"/>
      <c r="BD575" s="4"/>
      <c r="BE575" s="4"/>
      <c r="BF575" s="4"/>
      <c r="BG575" s="4"/>
      <c r="BH575" s="4"/>
      <c r="BI575" s="4"/>
      <c r="BJ575" s="4"/>
      <c r="BK575" s="4"/>
      <c r="BL575" s="4"/>
      <c r="BM575" s="4"/>
      <c r="BN575" s="4"/>
      <c r="BO575" s="4"/>
      <c r="BP575" s="4"/>
      <c r="BQ575" s="4"/>
      <c r="BR575" s="4"/>
    </row>
    <row r="576" spans="1:70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  <c r="AY576" s="4"/>
      <c r="AZ576" s="4"/>
      <c r="BA576" s="4"/>
      <c r="BB576" s="4"/>
      <c r="BC576" s="4"/>
      <c r="BD576" s="4"/>
      <c r="BE576" s="4"/>
      <c r="BF576" s="4"/>
      <c r="BG576" s="4"/>
      <c r="BH576" s="4"/>
      <c r="BI576" s="4"/>
      <c r="BJ576" s="4"/>
      <c r="BK576" s="4"/>
      <c r="BL576" s="4"/>
      <c r="BM576" s="4"/>
      <c r="BN576" s="4"/>
      <c r="BO576" s="4"/>
      <c r="BP576" s="4"/>
      <c r="BQ576" s="4"/>
      <c r="BR576" s="4"/>
    </row>
    <row r="577" spans="1:70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  <c r="AY577" s="4"/>
      <c r="AZ577" s="4"/>
      <c r="BA577" s="4"/>
      <c r="BB577" s="4"/>
      <c r="BC577" s="4"/>
      <c r="BD577" s="4"/>
      <c r="BE577" s="4"/>
      <c r="BF577" s="4"/>
      <c r="BG577" s="4"/>
      <c r="BH577" s="4"/>
      <c r="BI577" s="4"/>
      <c r="BJ577" s="4"/>
      <c r="BK577" s="4"/>
      <c r="BL577" s="4"/>
      <c r="BM577" s="4"/>
      <c r="BN577" s="4"/>
      <c r="BO577" s="4"/>
      <c r="BP577" s="4"/>
      <c r="BQ577" s="4"/>
      <c r="BR577" s="4"/>
    </row>
    <row r="578" spans="1:70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  <c r="AY578" s="4"/>
      <c r="AZ578" s="4"/>
      <c r="BA578" s="4"/>
      <c r="BB578" s="4"/>
      <c r="BC578" s="4"/>
      <c r="BD578" s="4"/>
      <c r="BE578" s="4"/>
      <c r="BF578" s="4"/>
      <c r="BG578" s="4"/>
      <c r="BH578" s="4"/>
      <c r="BI578" s="4"/>
      <c r="BJ578" s="4"/>
      <c r="BK578" s="4"/>
      <c r="BL578" s="4"/>
      <c r="BM578" s="4"/>
      <c r="BN578" s="4"/>
      <c r="BO578" s="4"/>
      <c r="BP578" s="4"/>
      <c r="BQ578" s="4"/>
      <c r="BR578" s="4"/>
    </row>
    <row r="579" spans="1:70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  <c r="AY579" s="4"/>
      <c r="AZ579" s="4"/>
      <c r="BA579" s="4"/>
      <c r="BB579" s="4"/>
      <c r="BC579" s="4"/>
      <c r="BD579" s="4"/>
      <c r="BE579" s="4"/>
      <c r="BF579" s="4"/>
      <c r="BG579" s="4"/>
      <c r="BH579" s="4"/>
      <c r="BI579" s="4"/>
      <c r="BJ579" s="4"/>
      <c r="BK579" s="4"/>
      <c r="BL579" s="4"/>
      <c r="BM579" s="4"/>
      <c r="BN579" s="4"/>
      <c r="BO579" s="4"/>
      <c r="BP579" s="4"/>
      <c r="BQ579" s="4"/>
      <c r="BR579" s="4"/>
    </row>
    <row r="580" spans="1:70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  <c r="AY580" s="4"/>
      <c r="AZ580" s="4"/>
      <c r="BA580" s="4"/>
      <c r="BB580" s="4"/>
      <c r="BC580" s="4"/>
      <c r="BD580" s="4"/>
      <c r="BE580" s="4"/>
      <c r="BF580" s="4"/>
      <c r="BG580" s="4"/>
      <c r="BH580" s="4"/>
      <c r="BI580" s="4"/>
      <c r="BJ580" s="4"/>
      <c r="BK580" s="4"/>
      <c r="BL580" s="4"/>
      <c r="BM580" s="4"/>
      <c r="BN580" s="4"/>
      <c r="BO580" s="4"/>
      <c r="BP580" s="4"/>
      <c r="BQ580" s="4"/>
      <c r="BR580" s="4"/>
    </row>
    <row r="581" spans="1:70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  <c r="AY581" s="4"/>
      <c r="AZ581" s="4"/>
      <c r="BA581" s="4"/>
      <c r="BB581" s="4"/>
      <c r="BC581" s="4"/>
      <c r="BD581" s="4"/>
      <c r="BE581" s="4"/>
      <c r="BF581" s="4"/>
      <c r="BG581" s="4"/>
      <c r="BH581" s="4"/>
      <c r="BI581" s="4"/>
      <c r="BJ581" s="4"/>
      <c r="BK581" s="4"/>
      <c r="BL581" s="4"/>
      <c r="BM581" s="4"/>
      <c r="BN581" s="4"/>
      <c r="BO581" s="4"/>
      <c r="BP581" s="4"/>
      <c r="BQ581" s="4"/>
      <c r="BR581" s="4"/>
    </row>
    <row r="582" spans="1:70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  <c r="AY582" s="4"/>
      <c r="AZ582" s="4"/>
      <c r="BA582" s="4"/>
      <c r="BB582" s="4"/>
      <c r="BC582" s="4"/>
      <c r="BD582" s="4"/>
      <c r="BE582" s="4"/>
      <c r="BF582" s="4"/>
      <c r="BG582" s="4"/>
      <c r="BH582" s="4"/>
      <c r="BI582" s="4"/>
      <c r="BJ582" s="4"/>
      <c r="BK582" s="4"/>
      <c r="BL582" s="4"/>
      <c r="BM582" s="4"/>
      <c r="BN582" s="4"/>
      <c r="BO582" s="4"/>
      <c r="BP582" s="4"/>
      <c r="BQ582" s="4"/>
      <c r="BR582" s="4"/>
    </row>
    <row r="583" spans="1:70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  <c r="AY583" s="4"/>
      <c r="AZ583" s="4"/>
      <c r="BA583" s="4"/>
      <c r="BB583" s="4"/>
      <c r="BC583" s="4"/>
      <c r="BD583" s="4"/>
      <c r="BE583" s="4"/>
      <c r="BF583" s="4"/>
      <c r="BG583" s="4"/>
      <c r="BH583" s="4"/>
      <c r="BI583" s="4"/>
      <c r="BJ583" s="4"/>
      <c r="BK583" s="4"/>
      <c r="BL583" s="4"/>
      <c r="BM583" s="4"/>
      <c r="BN583" s="4"/>
      <c r="BO583" s="4"/>
      <c r="BP583" s="4"/>
      <c r="BQ583" s="4"/>
      <c r="BR583" s="4"/>
    </row>
    <row r="584" spans="1:70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  <c r="AY584" s="4"/>
      <c r="AZ584" s="4"/>
      <c r="BA584" s="4"/>
      <c r="BB584" s="4"/>
      <c r="BC584" s="4"/>
      <c r="BD584" s="4"/>
      <c r="BE584" s="4"/>
      <c r="BF584" s="4"/>
      <c r="BG584" s="4"/>
      <c r="BH584" s="4"/>
      <c r="BI584" s="4"/>
      <c r="BJ584" s="4"/>
      <c r="BK584" s="4"/>
      <c r="BL584" s="4"/>
      <c r="BM584" s="4"/>
      <c r="BN584" s="4"/>
      <c r="BO584" s="4"/>
      <c r="BP584" s="4"/>
      <c r="BQ584" s="4"/>
      <c r="BR584" s="4"/>
    </row>
    <row r="585" spans="1:70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  <c r="AY585" s="4"/>
      <c r="AZ585" s="4"/>
      <c r="BA585" s="4"/>
      <c r="BB585" s="4"/>
      <c r="BC585" s="4"/>
      <c r="BD585" s="4"/>
      <c r="BE585" s="4"/>
      <c r="BF585" s="4"/>
      <c r="BG585" s="4"/>
      <c r="BH585" s="4"/>
      <c r="BI585" s="4"/>
      <c r="BJ585" s="4"/>
      <c r="BK585" s="4"/>
      <c r="BL585" s="4"/>
      <c r="BM585" s="4"/>
      <c r="BN585" s="4"/>
      <c r="BO585" s="4"/>
      <c r="BP585" s="4"/>
      <c r="BQ585" s="4"/>
      <c r="BR585" s="4"/>
    </row>
    <row r="586" spans="1:70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  <c r="AY586" s="4"/>
      <c r="AZ586" s="4"/>
      <c r="BA586" s="4"/>
      <c r="BB586" s="4"/>
      <c r="BC586" s="4"/>
      <c r="BD586" s="4"/>
      <c r="BE586" s="4"/>
      <c r="BF586" s="4"/>
      <c r="BG586" s="4"/>
      <c r="BH586" s="4"/>
      <c r="BI586" s="4"/>
      <c r="BJ586" s="4"/>
      <c r="BK586" s="4"/>
      <c r="BL586" s="4"/>
      <c r="BM586" s="4"/>
      <c r="BN586" s="4"/>
      <c r="BO586" s="4"/>
      <c r="BP586" s="4"/>
      <c r="BQ586" s="4"/>
      <c r="BR586" s="4"/>
    </row>
    <row r="587" spans="1:70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  <c r="AY587" s="4"/>
      <c r="AZ587" s="4"/>
      <c r="BA587" s="4"/>
      <c r="BB587" s="4"/>
      <c r="BC587" s="4"/>
      <c r="BD587" s="4"/>
      <c r="BE587" s="4"/>
      <c r="BF587" s="4"/>
      <c r="BG587" s="4"/>
      <c r="BH587" s="4"/>
      <c r="BI587" s="4"/>
      <c r="BJ587" s="4"/>
      <c r="BK587" s="4"/>
      <c r="BL587" s="4"/>
      <c r="BM587" s="4"/>
      <c r="BN587" s="4"/>
      <c r="BO587" s="4"/>
      <c r="BP587" s="4"/>
      <c r="BQ587" s="4"/>
      <c r="BR587" s="4"/>
    </row>
    <row r="588" spans="1:70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  <c r="AY588" s="4"/>
      <c r="AZ588" s="4"/>
      <c r="BA588" s="4"/>
      <c r="BB588" s="4"/>
      <c r="BC588" s="4"/>
      <c r="BD588" s="4"/>
      <c r="BE588" s="4"/>
      <c r="BF588" s="4"/>
      <c r="BG588" s="4"/>
      <c r="BH588" s="4"/>
      <c r="BI588" s="4"/>
      <c r="BJ588" s="4"/>
      <c r="BK588" s="4"/>
      <c r="BL588" s="4"/>
      <c r="BM588" s="4"/>
      <c r="BN588" s="4"/>
      <c r="BO588" s="4"/>
      <c r="BP588" s="4"/>
      <c r="BQ588" s="4"/>
      <c r="BR588" s="4"/>
    </row>
    <row r="589" spans="1:70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  <c r="AY589" s="4"/>
      <c r="AZ589" s="4"/>
      <c r="BA589" s="4"/>
      <c r="BB589" s="4"/>
      <c r="BC589" s="4"/>
      <c r="BD589" s="4"/>
      <c r="BE589" s="4"/>
      <c r="BF589" s="4"/>
      <c r="BG589" s="4"/>
      <c r="BH589" s="4"/>
      <c r="BI589" s="4"/>
      <c r="BJ589" s="4"/>
      <c r="BK589" s="4"/>
      <c r="BL589" s="4"/>
      <c r="BM589" s="4"/>
      <c r="BN589" s="4"/>
      <c r="BO589" s="4"/>
      <c r="BP589" s="4"/>
      <c r="BQ589" s="4"/>
      <c r="BR589" s="4"/>
    </row>
    <row r="590" spans="1:70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  <c r="AY590" s="4"/>
      <c r="AZ590" s="4"/>
      <c r="BA590" s="4"/>
      <c r="BB590" s="4"/>
      <c r="BC590" s="4"/>
      <c r="BD590" s="4"/>
      <c r="BE590" s="4"/>
      <c r="BF590" s="4"/>
      <c r="BG590" s="4"/>
      <c r="BH590" s="4"/>
      <c r="BI590" s="4"/>
      <c r="BJ590" s="4"/>
      <c r="BK590" s="4"/>
      <c r="BL590" s="4"/>
      <c r="BM590" s="4"/>
      <c r="BN590" s="4"/>
      <c r="BO590" s="4"/>
      <c r="BP590" s="4"/>
      <c r="BQ590" s="4"/>
      <c r="BR590" s="4"/>
    </row>
    <row r="591" spans="1:70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  <c r="AY591" s="4"/>
      <c r="AZ591" s="4"/>
      <c r="BA591" s="4"/>
      <c r="BB591" s="4"/>
      <c r="BC591" s="4"/>
      <c r="BD591" s="4"/>
      <c r="BE591" s="4"/>
      <c r="BF591" s="4"/>
      <c r="BG591" s="4"/>
      <c r="BH591" s="4"/>
      <c r="BI591" s="4"/>
      <c r="BJ591" s="4"/>
      <c r="BK591" s="4"/>
      <c r="BL591" s="4"/>
      <c r="BM591" s="4"/>
      <c r="BN591" s="4"/>
      <c r="BO591" s="4"/>
      <c r="BP591" s="4"/>
      <c r="BQ591" s="4"/>
      <c r="BR591" s="4"/>
    </row>
    <row r="592" spans="1:70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  <c r="AY592" s="4"/>
      <c r="AZ592" s="4"/>
      <c r="BA592" s="4"/>
      <c r="BB592" s="4"/>
      <c r="BC592" s="4"/>
      <c r="BD592" s="4"/>
      <c r="BE592" s="4"/>
      <c r="BF592" s="4"/>
      <c r="BG592" s="4"/>
      <c r="BH592" s="4"/>
      <c r="BI592" s="4"/>
      <c r="BJ592" s="4"/>
      <c r="BK592" s="4"/>
      <c r="BL592" s="4"/>
      <c r="BM592" s="4"/>
      <c r="BN592" s="4"/>
      <c r="BO592" s="4"/>
      <c r="BP592" s="4"/>
      <c r="BQ592" s="4"/>
      <c r="BR592" s="4"/>
    </row>
    <row r="593" spans="1:70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  <c r="AY593" s="4"/>
      <c r="AZ593" s="4"/>
      <c r="BA593" s="4"/>
      <c r="BB593" s="4"/>
      <c r="BC593" s="4"/>
      <c r="BD593" s="4"/>
      <c r="BE593" s="4"/>
      <c r="BF593" s="4"/>
      <c r="BG593" s="4"/>
      <c r="BH593" s="4"/>
      <c r="BI593" s="4"/>
      <c r="BJ593" s="4"/>
      <c r="BK593" s="4"/>
      <c r="BL593" s="4"/>
      <c r="BM593" s="4"/>
      <c r="BN593" s="4"/>
      <c r="BO593" s="4"/>
      <c r="BP593" s="4"/>
      <c r="BQ593" s="4"/>
      <c r="BR593" s="4"/>
    </row>
    <row r="594" spans="1:70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  <c r="AY594" s="4"/>
      <c r="AZ594" s="4"/>
      <c r="BA594" s="4"/>
      <c r="BB594" s="4"/>
      <c r="BC594" s="4"/>
      <c r="BD594" s="4"/>
      <c r="BE594" s="4"/>
      <c r="BF594" s="4"/>
      <c r="BG594" s="4"/>
      <c r="BH594" s="4"/>
      <c r="BI594" s="4"/>
      <c r="BJ594" s="4"/>
      <c r="BK594" s="4"/>
      <c r="BL594" s="4"/>
      <c r="BM594" s="4"/>
      <c r="BN594" s="4"/>
      <c r="BO594" s="4"/>
      <c r="BP594" s="4"/>
      <c r="BQ594" s="4"/>
      <c r="BR594" s="4"/>
    </row>
    <row r="595" spans="1:70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  <c r="AY595" s="4"/>
      <c r="AZ595" s="4"/>
      <c r="BA595" s="4"/>
      <c r="BB595" s="4"/>
      <c r="BC595" s="4"/>
      <c r="BD595" s="4"/>
      <c r="BE595" s="4"/>
      <c r="BF595" s="4"/>
      <c r="BG595" s="4"/>
      <c r="BH595" s="4"/>
      <c r="BI595" s="4"/>
      <c r="BJ595" s="4"/>
      <c r="BK595" s="4"/>
      <c r="BL595" s="4"/>
      <c r="BM595" s="4"/>
      <c r="BN595" s="4"/>
      <c r="BO595" s="4"/>
      <c r="BP595" s="4"/>
      <c r="BQ595" s="4"/>
      <c r="BR595" s="4"/>
    </row>
    <row r="596" spans="1:70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  <c r="AY596" s="4"/>
      <c r="AZ596" s="4"/>
      <c r="BA596" s="4"/>
      <c r="BB596" s="4"/>
      <c r="BC596" s="4"/>
      <c r="BD596" s="4"/>
      <c r="BE596" s="4"/>
      <c r="BF596" s="4"/>
      <c r="BG596" s="4"/>
      <c r="BH596" s="4"/>
      <c r="BI596" s="4"/>
      <c r="BJ596" s="4"/>
      <c r="BK596" s="4"/>
      <c r="BL596" s="4"/>
      <c r="BM596" s="4"/>
      <c r="BN596" s="4"/>
      <c r="BO596" s="4"/>
      <c r="BP596" s="4"/>
      <c r="BQ596" s="4"/>
      <c r="BR596" s="4"/>
    </row>
    <row r="597" spans="1:70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  <c r="AY597" s="4"/>
      <c r="AZ597" s="4"/>
      <c r="BA597" s="4"/>
      <c r="BB597" s="4"/>
      <c r="BC597" s="4"/>
      <c r="BD597" s="4"/>
      <c r="BE597" s="4"/>
      <c r="BF597" s="4"/>
      <c r="BG597" s="4"/>
      <c r="BH597" s="4"/>
      <c r="BI597" s="4"/>
      <c r="BJ597" s="4"/>
      <c r="BK597" s="4"/>
      <c r="BL597" s="4"/>
      <c r="BM597" s="4"/>
      <c r="BN597" s="4"/>
      <c r="BO597" s="4"/>
      <c r="BP597" s="4"/>
      <c r="BQ597" s="4"/>
      <c r="BR597" s="4"/>
    </row>
    <row r="598" spans="1:70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  <c r="AY598" s="4"/>
      <c r="AZ598" s="4"/>
      <c r="BA598" s="4"/>
      <c r="BB598" s="4"/>
      <c r="BC598" s="4"/>
      <c r="BD598" s="4"/>
      <c r="BE598" s="4"/>
      <c r="BF598" s="4"/>
      <c r="BG598" s="4"/>
      <c r="BH598" s="4"/>
      <c r="BI598" s="4"/>
      <c r="BJ598" s="4"/>
      <c r="BK598" s="4"/>
      <c r="BL598" s="4"/>
      <c r="BM598" s="4"/>
      <c r="BN598" s="4"/>
      <c r="BO598" s="4"/>
      <c r="BP598" s="4"/>
      <c r="BQ598" s="4"/>
      <c r="BR598" s="4"/>
    </row>
    <row r="599" spans="1:70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  <c r="AY599" s="4"/>
      <c r="AZ599" s="4"/>
      <c r="BA599" s="4"/>
      <c r="BB599" s="4"/>
      <c r="BC599" s="4"/>
      <c r="BD599" s="4"/>
      <c r="BE599" s="4"/>
      <c r="BF599" s="4"/>
      <c r="BG599" s="4"/>
      <c r="BH599" s="4"/>
      <c r="BI599" s="4"/>
      <c r="BJ599" s="4"/>
      <c r="BK599" s="4"/>
      <c r="BL599" s="4"/>
      <c r="BM599" s="4"/>
      <c r="BN599" s="4"/>
      <c r="BO599" s="4"/>
      <c r="BP599" s="4"/>
      <c r="BQ599" s="4"/>
      <c r="BR599" s="4"/>
    </row>
    <row r="600" spans="1:70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  <c r="AY600" s="4"/>
      <c r="AZ600" s="4"/>
      <c r="BA600" s="4"/>
      <c r="BB600" s="4"/>
      <c r="BC600" s="4"/>
      <c r="BD600" s="4"/>
      <c r="BE600" s="4"/>
      <c r="BF600" s="4"/>
      <c r="BG600" s="4"/>
      <c r="BH600" s="4"/>
      <c r="BI600" s="4"/>
      <c r="BJ600" s="4"/>
      <c r="BK600" s="4"/>
      <c r="BL600" s="4"/>
      <c r="BM600" s="4"/>
      <c r="BN600" s="4"/>
      <c r="BO600" s="4"/>
      <c r="BP600" s="4"/>
      <c r="BQ600" s="4"/>
      <c r="BR600" s="4"/>
    </row>
    <row r="601" spans="1:70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  <c r="AY601" s="4"/>
      <c r="AZ601" s="4"/>
      <c r="BA601" s="4"/>
      <c r="BB601" s="4"/>
      <c r="BC601" s="4"/>
      <c r="BD601" s="4"/>
      <c r="BE601" s="4"/>
      <c r="BF601" s="4"/>
      <c r="BG601" s="4"/>
      <c r="BH601" s="4"/>
      <c r="BI601" s="4"/>
      <c r="BJ601" s="4"/>
      <c r="BK601" s="4"/>
      <c r="BL601" s="4"/>
      <c r="BM601" s="4"/>
      <c r="BN601" s="4"/>
      <c r="BO601" s="4"/>
      <c r="BP601" s="4"/>
      <c r="BQ601" s="4"/>
      <c r="BR601" s="4"/>
    </row>
    <row r="602" spans="1:70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  <c r="AY602" s="4"/>
      <c r="AZ602" s="4"/>
      <c r="BA602" s="4"/>
      <c r="BB602" s="4"/>
      <c r="BC602" s="4"/>
      <c r="BD602" s="4"/>
      <c r="BE602" s="4"/>
      <c r="BF602" s="4"/>
      <c r="BG602" s="4"/>
      <c r="BH602" s="4"/>
      <c r="BI602" s="4"/>
      <c r="BJ602" s="4"/>
      <c r="BK602" s="4"/>
      <c r="BL602" s="4"/>
      <c r="BM602" s="4"/>
      <c r="BN602" s="4"/>
      <c r="BO602" s="4"/>
      <c r="BP602" s="4"/>
      <c r="BQ602" s="4"/>
      <c r="BR602" s="4"/>
    </row>
    <row r="603" spans="1:70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  <c r="AY603" s="4"/>
      <c r="AZ603" s="4"/>
      <c r="BA603" s="4"/>
      <c r="BB603" s="4"/>
      <c r="BC603" s="4"/>
      <c r="BD603" s="4"/>
      <c r="BE603" s="4"/>
      <c r="BF603" s="4"/>
      <c r="BG603" s="4"/>
      <c r="BH603" s="4"/>
      <c r="BI603" s="4"/>
      <c r="BJ603" s="4"/>
      <c r="BK603" s="4"/>
      <c r="BL603" s="4"/>
      <c r="BM603" s="4"/>
      <c r="BN603" s="4"/>
      <c r="BO603" s="4"/>
      <c r="BP603" s="4"/>
      <c r="BQ603" s="4"/>
      <c r="BR603" s="4"/>
    </row>
    <row r="604" spans="1:70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  <c r="AY604" s="4"/>
      <c r="AZ604" s="4"/>
      <c r="BA604" s="4"/>
      <c r="BB604" s="4"/>
      <c r="BC604" s="4"/>
      <c r="BD604" s="4"/>
      <c r="BE604" s="4"/>
      <c r="BF604" s="4"/>
      <c r="BG604" s="4"/>
      <c r="BH604" s="4"/>
      <c r="BI604" s="4"/>
      <c r="BJ604" s="4"/>
      <c r="BK604" s="4"/>
      <c r="BL604" s="4"/>
      <c r="BM604" s="4"/>
      <c r="BN604" s="4"/>
      <c r="BO604" s="4"/>
      <c r="BP604" s="4"/>
      <c r="BQ604" s="4"/>
      <c r="BR604" s="4"/>
    </row>
    <row r="605" spans="1:70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  <c r="AY605" s="4"/>
      <c r="AZ605" s="4"/>
      <c r="BA605" s="4"/>
      <c r="BB605" s="4"/>
      <c r="BC605" s="4"/>
      <c r="BD605" s="4"/>
      <c r="BE605" s="4"/>
      <c r="BF605" s="4"/>
      <c r="BG605" s="4"/>
      <c r="BH605" s="4"/>
      <c r="BI605" s="4"/>
      <c r="BJ605" s="4"/>
      <c r="BK605" s="4"/>
      <c r="BL605" s="4"/>
      <c r="BM605" s="4"/>
      <c r="BN605" s="4"/>
      <c r="BO605" s="4"/>
      <c r="BP605" s="4"/>
      <c r="BQ605" s="4"/>
      <c r="BR605" s="4"/>
    </row>
    <row r="606" spans="1:70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  <c r="AY606" s="4"/>
      <c r="AZ606" s="4"/>
      <c r="BA606" s="4"/>
      <c r="BB606" s="4"/>
      <c r="BC606" s="4"/>
      <c r="BD606" s="4"/>
      <c r="BE606" s="4"/>
      <c r="BF606" s="4"/>
      <c r="BG606" s="4"/>
      <c r="BH606" s="4"/>
      <c r="BI606" s="4"/>
      <c r="BJ606" s="4"/>
      <c r="BK606" s="4"/>
      <c r="BL606" s="4"/>
      <c r="BM606" s="4"/>
      <c r="BN606" s="4"/>
      <c r="BO606" s="4"/>
      <c r="BP606" s="4"/>
      <c r="BQ606" s="4"/>
      <c r="BR606" s="4"/>
    </row>
    <row r="607" spans="1:70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  <c r="AY607" s="4"/>
      <c r="AZ607" s="4"/>
      <c r="BA607" s="4"/>
      <c r="BB607" s="4"/>
      <c r="BC607" s="4"/>
      <c r="BD607" s="4"/>
      <c r="BE607" s="4"/>
      <c r="BF607" s="4"/>
      <c r="BG607" s="4"/>
      <c r="BH607" s="4"/>
      <c r="BI607" s="4"/>
      <c r="BJ607" s="4"/>
      <c r="BK607" s="4"/>
      <c r="BL607" s="4"/>
      <c r="BM607" s="4"/>
      <c r="BN607" s="4"/>
      <c r="BO607" s="4"/>
      <c r="BP607" s="4"/>
      <c r="BQ607" s="4"/>
      <c r="BR607" s="4"/>
    </row>
    <row r="608" spans="1:70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  <c r="AY608" s="4"/>
      <c r="AZ608" s="4"/>
      <c r="BA608" s="4"/>
      <c r="BB608" s="4"/>
      <c r="BC608" s="4"/>
      <c r="BD608" s="4"/>
      <c r="BE608" s="4"/>
      <c r="BF608" s="4"/>
      <c r="BG608" s="4"/>
      <c r="BH608" s="4"/>
      <c r="BI608" s="4"/>
      <c r="BJ608" s="4"/>
      <c r="BK608" s="4"/>
      <c r="BL608" s="4"/>
      <c r="BM608" s="4"/>
      <c r="BN608" s="4"/>
      <c r="BO608" s="4"/>
      <c r="BP608" s="4"/>
      <c r="BQ608" s="4"/>
      <c r="BR608" s="4"/>
    </row>
    <row r="609" spans="1:70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  <c r="AY609" s="4"/>
      <c r="AZ609" s="4"/>
      <c r="BA609" s="4"/>
      <c r="BB609" s="4"/>
      <c r="BC609" s="4"/>
      <c r="BD609" s="4"/>
      <c r="BE609" s="4"/>
      <c r="BF609" s="4"/>
      <c r="BG609" s="4"/>
      <c r="BH609" s="4"/>
      <c r="BI609" s="4"/>
      <c r="BJ609" s="4"/>
      <c r="BK609" s="4"/>
      <c r="BL609" s="4"/>
      <c r="BM609" s="4"/>
      <c r="BN609" s="4"/>
      <c r="BO609" s="4"/>
      <c r="BP609" s="4"/>
      <c r="BQ609" s="4"/>
      <c r="BR609" s="4"/>
    </row>
    <row r="610" spans="1:70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  <c r="AY610" s="4"/>
      <c r="AZ610" s="4"/>
      <c r="BA610" s="4"/>
      <c r="BB610" s="4"/>
      <c r="BC610" s="4"/>
      <c r="BD610" s="4"/>
      <c r="BE610" s="4"/>
      <c r="BF610" s="4"/>
      <c r="BG610" s="4"/>
      <c r="BH610" s="4"/>
      <c r="BI610" s="4"/>
      <c r="BJ610" s="4"/>
      <c r="BK610" s="4"/>
      <c r="BL610" s="4"/>
      <c r="BM610" s="4"/>
      <c r="BN610" s="4"/>
      <c r="BO610" s="4"/>
      <c r="BP610" s="4"/>
      <c r="BQ610" s="4"/>
      <c r="BR610" s="4"/>
    </row>
    <row r="611" spans="1:70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  <c r="AY611" s="4"/>
      <c r="AZ611" s="4"/>
      <c r="BA611" s="4"/>
      <c r="BB611" s="4"/>
      <c r="BC611" s="4"/>
      <c r="BD611" s="4"/>
      <c r="BE611" s="4"/>
      <c r="BF611" s="4"/>
      <c r="BG611" s="4"/>
      <c r="BH611" s="4"/>
      <c r="BI611" s="4"/>
      <c r="BJ611" s="4"/>
      <c r="BK611" s="4"/>
      <c r="BL611" s="4"/>
      <c r="BM611" s="4"/>
      <c r="BN611" s="4"/>
      <c r="BO611" s="4"/>
      <c r="BP611" s="4"/>
      <c r="BQ611" s="4"/>
      <c r="BR611" s="4"/>
    </row>
    <row r="612" spans="1:70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  <c r="AY612" s="4"/>
      <c r="AZ612" s="4"/>
      <c r="BA612" s="4"/>
      <c r="BB612" s="4"/>
      <c r="BC612" s="4"/>
      <c r="BD612" s="4"/>
      <c r="BE612" s="4"/>
      <c r="BF612" s="4"/>
      <c r="BG612" s="4"/>
      <c r="BH612" s="4"/>
      <c r="BI612" s="4"/>
      <c r="BJ612" s="4"/>
      <c r="BK612" s="4"/>
      <c r="BL612" s="4"/>
      <c r="BM612" s="4"/>
      <c r="BN612" s="4"/>
      <c r="BO612" s="4"/>
      <c r="BP612" s="4"/>
      <c r="BQ612" s="4"/>
      <c r="BR612" s="4"/>
    </row>
    <row r="613" spans="1:70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  <c r="AY613" s="4"/>
      <c r="AZ613" s="4"/>
      <c r="BA613" s="4"/>
      <c r="BB613" s="4"/>
      <c r="BC613" s="4"/>
      <c r="BD613" s="4"/>
      <c r="BE613" s="4"/>
      <c r="BF613" s="4"/>
      <c r="BG613" s="4"/>
      <c r="BH613" s="4"/>
      <c r="BI613" s="4"/>
      <c r="BJ613" s="4"/>
      <c r="BK613" s="4"/>
      <c r="BL613" s="4"/>
      <c r="BM613" s="4"/>
      <c r="BN613" s="4"/>
      <c r="BO613" s="4"/>
      <c r="BP613" s="4"/>
      <c r="BQ613" s="4"/>
      <c r="BR613" s="4"/>
    </row>
    <row r="614" spans="1:70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  <c r="AY614" s="4"/>
      <c r="AZ614" s="4"/>
      <c r="BA614" s="4"/>
      <c r="BB614" s="4"/>
      <c r="BC614" s="4"/>
      <c r="BD614" s="4"/>
      <c r="BE614" s="4"/>
      <c r="BF614" s="4"/>
      <c r="BG614" s="4"/>
      <c r="BH614" s="4"/>
      <c r="BI614" s="4"/>
      <c r="BJ614" s="4"/>
      <c r="BK614" s="4"/>
      <c r="BL614" s="4"/>
      <c r="BM614" s="4"/>
      <c r="BN614" s="4"/>
      <c r="BO614" s="4"/>
      <c r="BP614" s="4"/>
      <c r="BQ614" s="4"/>
      <c r="BR614" s="4"/>
    </row>
    <row r="615" spans="1:70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  <c r="AY615" s="4"/>
      <c r="AZ615" s="4"/>
      <c r="BA615" s="4"/>
      <c r="BB615" s="4"/>
      <c r="BC615" s="4"/>
      <c r="BD615" s="4"/>
      <c r="BE615" s="4"/>
      <c r="BF615" s="4"/>
      <c r="BG615" s="4"/>
      <c r="BH615" s="4"/>
      <c r="BI615" s="4"/>
      <c r="BJ615" s="4"/>
      <c r="BK615" s="4"/>
      <c r="BL615" s="4"/>
      <c r="BM615" s="4"/>
      <c r="BN615" s="4"/>
      <c r="BO615" s="4"/>
      <c r="BP615" s="4"/>
      <c r="BQ615" s="4"/>
      <c r="BR615" s="4"/>
    </row>
    <row r="616" spans="1:70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  <c r="AY616" s="4"/>
      <c r="AZ616" s="4"/>
      <c r="BA616" s="4"/>
      <c r="BB616" s="4"/>
      <c r="BC616" s="4"/>
      <c r="BD616" s="4"/>
      <c r="BE616" s="4"/>
      <c r="BF616" s="4"/>
      <c r="BG616" s="4"/>
      <c r="BH616" s="4"/>
      <c r="BI616" s="4"/>
      <c r="BJ616" s="4"/>
      <c r="BK616" s="4"/>
      <c r="BL616" s="4"/>
      <c r="BM616" s="4"/>
      <c r="BN616" s="4"/>
      <c r="BO616" s="4"/>
      <c r="BP616" s="4"/>
      <c r="BQ616" s="4"/>
      <c r="BR616" s="4"/>
    </row>
    <row r="617" spans="1:70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  <c r="AY617" s="4"/>
      <c r="AZ617" s="4"/>
      <c r="BA617" s="4"/>
      <c r="BB617" s="4"/>
      <c r="BC617" s="4"/>
      <c r="BD617" s="4"/>
      <c r="BE617" s="4"/>
      <c r="BF617" s="4"/>
      <c r="BG617" s="4"/>
      <c r="BH617" s="4"/>
      <c r="BI617" s="4"/>
      <c r="BJ617" s="4"/>
      <c r="BK617" s="4"/>
      <c r="BL617" s="4"/>
      <c r="BM617" s="4"/>
      <c r="BN617" s="4"/>
      <c r="BO617" s="4"/>
      <c r="BP617" s="4"/>
      <c r="BQ617" s="4"/>
      <c r="BR617" s="4"/>
    </row>
    <row r="618" spans="1:70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  <c r="AY618" s="4"/>
      <c r="AZ618" s="4"/>
      <c r="BA618" s="4"/>
      <c r="BB618" s="4"/>
      <c r="BC618" s="4"/>
      <c r="BD618" s="4"/>
      <c r="BE618" s="4"/>
      <c r="BF618" s="4"/>
      <c r="BG618" s="4"/>
      <c r="BH618" s="4"/>
      <c r="BI618" s="4"/>
      <c r="BJ618" s="4"/>
      <c r="BK618" s="4"/>
      <c r="BL618" s="4"/>
      <c r="BM618" s="4"/>
      <c r="BN618" s="4"/>
      <c r="BO618" s="4"/>
      <c r="BP618" s="4"/>
      <c r="BQ618" s="4"/>
      <c r="BR618" s="4"/>
    </row>
    <row r="619" spans="1:70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  <c r="AY619" s="4"/>
      <c r="AZ619" s="4"/>
      <c r="BA619" s="4"/>
      <c r="BB619" s="4"/>
      <c r="BC619" s="4"/>
      <c r="BD619" s="4"/>
      <c r="BE619" s="4"/>
      <c r="BF619" s="4"/>
      <c r="BG619" s="4"/>
      <c r="BH619" s="4"/>
      <c r="BI619" s="4"/>
      <c r="BJ619" s="4"/>
      <c r="BK619" s="4"/>
      <c r="BL619" s="4"/>
      <c r="BM619" s="4"/>
      <c r="BN619" s="4"/>
      <c r="BO619" s="4"/>
      <c r="BP619" s="4"/>
      <c r="BQ619" s="4"/>
      <c r="BR619" s="4"/>
    </row>
    <row r="620" spans="1:70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  <c r="AY620" s="4"/>
      <c r="AZ620" s="4"/>
      <c r="BA620" s="4"/>
      <c r="BB620" s="4"/>
      <c r="BC620" s="4"/>
      <c r="BD620" s="4"/>
      <c r="BE620" s="4"/>
      <c r="BF620" s="4"/>
      <c r="BG620" s="4"/>
      <c r="BH620" s="4"/>
      <c r="BI620" s="4"/>
      <c r="BJ620" s="4"/>
      <c r="BK620" s="4"/>
      <c r="BL620" s="4"/>
      <c r="BM620" s="4"/>
      <c r="BN620" s="4"/>
      <c r="BO620" s="4"/>
      <c r="BP620" s="4"/>
      <c r="BQ620" s="4"/>
      <c r="BR620" s="4"/>
    </row>
    <row r="621" spans="1:70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  <c r="AY621" s="4"/>
      <c r="AZ621" s="4"/>
      <c r="BA621" s="4"/>
      <c r="BB621" s="4"/>
      <c r="BC621" s="4"/>
      <c r="BD621" s="4"/>
      <c r="BE621" s="4"/>
      <c r="BF621" s="4"/>
      <c r="BG621" s="4"/>
      <c r="BH621" s="4"/>
      <c r="BI621" s="4"/>
      <c r="BJ621" s="4"/>
      <c r="BK621" s="4"/>
      <c r="BL621" s="4"/>
      <c r="BM621" s="4"/>
      <c r="BN621" s="4"/>
      <c r="BO621" s="4"/>
      <c r="BP621" s="4"/>
      <c r="BQ621" s="4"/>
      <c r="BR621" s="4"/>
    </row>
    <row r="622" spans="1:70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  <c r="AY622" s="4"/>
      <c r="AZ622" s="4"/>
      <c r="BA622" s="4"/>
      <c r="BB622" s="4"/>
      <c r="BC622" s="4"/>
      <c r="BD622" s="4"/>
      <c r="BE622" s="4"/>
      <c r="BF622" s="4"/>
      <c r="BG622" s="4"/>
      <c r="BH622" s="4"/>
      <c r="BI622" s="4"/>
      <c r="BJ622" s="4"/>
      <c r="BK622" s="4"/>
      <c r="BL622" s="4"/>
      <c r="BM622" s="4"/>
      <c r="BN622" s="4"/>
      <c r="BO622" s="4"/>
      <c r="BP622" s="4"/>
      <c r="BQ622" s="4"/>
      <c r="BR622" s="4"/>
    </row>
    <row r="623" spans="1:70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  <c r="AY623" s="4"/>
      <c r="AZ623" s="4"/>
      <c r="BA623" s="4"/>
      <c r="BB623" s="4"/>
      <c r="BC623" s="4"/>
      <c r="BD623" s="4"/>
      <c r="BE623" s="4"/>
      <c r="BF623" s="4"/>
      <c r="BG623" s="4"/>
      <c r="BH623" s="4"/>
      <c r="BI623" s="4"/>
      <c r="BJ623" s="4"/>
      <c r="BK623" s="4"/>
      <c r="BL623" s="4"/>
      <c r="BM623" s="4"/>
      <c r="BN623" s="4"/>
      <c r="BO623" s="4"/>
      <c r="BP623" s="4"/>
      <c r="BQ623" s="4"/>
      <c r="BR623" s="4"/>
    </row>
    <row r="624" spans="1:70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  <c r="AY624" s="4"/>
      <c r="AZ624" s="4"/>
      <c r="BA624" s="4"/>
      <c r="BB624" s="4"/>
      <c r="BC624" s="4"/>
      <c r="BD624" s="4"/>
      <c r="BE624" s="4"/>
      <c r="BF624" s="4"/>
      <c r="BG624" s="4"/>
      <c r="BH624" s="4"/>
      <c r="BI624" s="4"/>
      <c r="BJ624" s="4"/>
      <c r="BK624" s="4"/>
      <c r="BL624" s="4"/>
      <c r="BM624" s="4"/>
      <c r="BN624" s="4"/>
      <c r="BO624" s="4"/>
      <c r="BP624" s="4"/>
      <c r="BQ624" s="4"/>
      <c r="BR624" s="4"/>
    </row>
    <row r="625" spans="1:70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  <c r="AY625" s="4"/>
      <c r="AZ625" s="4"/>
      <c r="BA625" s="4"/>
      <c r="BB625" s="4"/>
      <c r="BC625" s="4"/>
      <c r="BD625" s="4"/>
      <c r="BE625" s="4"/>
      <c r="BF625" s="4"/>
      <c r="BG625" s="4"/>
      <c r="BH625" s="4"/>
      <c r="BI625" s="4"/>
      <c r="BJ625" s="4"/>
      <c r="BK625" s="4"/>
      <c r="BL625" s="4"/>
      <c r="BM625" s="4"/>
      <c r="BN625" s="4"/>
      <c r="BO625" s="4"/>
      <c r="BP625" s="4"/>
      <c r="BQ625" s="4"/>
      <c r="BR625" s="4"/>
    </row>
    <row r="626" spans="1:70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  <c r="AY626" s="4"/>
      <c r="AZ626" s="4"/>
      <c r="BA626" s="4"/>
      <c r="BB626" s="4"/>
      <c r="BC626" s="4"/>
      <c r="BD626" s="4"/>
      <c r="BE626" s="4"/>
      <c r="BF626" s="4"/>
      <c r="BG626" s="4"/>
      <c r="BH626" s="4"/>
      <c r="BI626" s="4"/>
      <c r="BJ626" s="4"/>
      <c r="BK626" s="4"/>
      <c r="BL626" s="4"/>
      <c r="BM626" s="4"/>
      <c r="BN626" s="4"/>
      <c r="BO626" s="4"/>
      <c r="BP626" s="4"/>
      <c r="BQ626" s="4"/>
      <c r="BR626" s="4"/>
    </row>
    <row r="627" spans="1:70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  <c r="AY627" s="4"/>
      <c r="AZ627" s="4"/>
      <c r="BA627" s="4"/>
      <c r="BB627" s="4"/>
      <c r="BC627" s="4"/>
      <c r="BD627" s="4"/>
      <c r="BE627" s="4"/>
      <c r="BF627" s="4"/>
      <c r="BG627" s="4"/>
      <c r="BH627" s="4"/>
      <c r="BI627" s="4"/>
      <c r="BJ627" s="4"/>
      <c r="BK627" s="4"/>
      <c r="BL627" s="4"/>
      <c r="BM627" s="4"/>
      <c r="BN627" s="4"/>
      <c r="BO627" s="4"/>
      <c r="BP627" s="4"/>
      <c r="BQ627" s="4"/>
      <c r="BR627" s="4"/>
    </row>
    <row r="628" spans="1:70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  <c r="AY628" s="4"/>
      <c r="AZ628" s="4"/>
      <c r="BA628" s="4"/>
      <c r="BB628" s="4"/>
      <c r="BC628" s="4"/>
      <c r="BD628" s="4"/>
      <c r="BE628" s="4"/>
      <c r="BF628" s="4"/>
      <c r="BG628" s="4"/>
      <c r="BH628" s="4"/>
      <c r="BI628" s="4"/>
      <c r="BJ628" s="4"/>
      <c r="BK628" s="4"/>
      <c r="BL628" s="4"/>
      <c r="BM628" s="4"/>
      <c r="BN628" s="4"/>
      <c r="BO628" s="4"/>
      <c r="BP628" s="4"/>
      <c r="BQ628" s="4"/>
      <c r="BR628" s="4"/>
    </row>
    <row r="629" spans="1:70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  <c r="AY629" s="4"/>
      <c r="AZ629" s="4"/>
      <c r="BA629" s="4"/>
      <c r="BB629" s="4"/>
      <c r="BC629" s="4"/>
      <c r="BD629" s="4"/>
      <c r="BE629" s="4"/>
      <c r="BF629" s="4"/>
      <c r="BG629" s="4"/>
      <c r="BH629" s="4"/>
      <c r="BI629" s="4"/>
      <c r="BJ629" s="4"/>
      <c r="BK629" s="4"/>
      <c r="BL629" s="4"/>
      <c r="BM629" s="4"/>
      <c r="BN629" s="4"/>
      <c r="BO629" s="4"/>
      <c r="BP629" s="4"/>
      <c r="BQ629" s="4"/>
      <c r="BR629" s="4"/>
    </row>
    <row r="630" spans="1:70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  <c r="AY630" s="4"/>
      <c r="AZ630" s="4"/>
      <c r="BA630" s="4"/>
      <c r="BB630" s="4"/>
      <c r="BC630" s="4"/>
      <c r="BD630" s="4"/>
      <c r="BE630" s="4"/>
      <c r="BF630" s="4"/>
      <c r="BG630" s="4"/>
      <c r="BH630" s="4"/>
      <c r="BI630" s="4"/>
      <c r="BJ630" s="4"/>
      <c r="BK630" s="4"/>
      <c r="BL630" s="4"/>
      <c r="BM630" s="4"/>
      <c r="BN630" s="4"/>
      <c r="BO630" s="4"/>
      <c r="BP630" s="4"/>
      <c r="BQ630" s="4"/>
      <c r="BR630" s="4"/>
    </row>
    <row r="631" spans="1:70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  <c r="AY631" s="4"/>
      <c r="AZ631" s="4"/>
      <c r="BA631" s="4"/>
      <c r="BB631" s="4"/>
      <c r="BC631" s="4"/>
      <c r="BD631" s="4"/>
      <c r="BE631" s="4"/>
      <c r="BF631" s="4"/>
      <c r="BG631" s="4"/>
      <c r="BH631" s="4"/>
      <c r="BI631" s="4"/>
      <c r="BJ631" s="4"/>
      <c r="BK631" s="4"/>
      <c r="BL631" s="4"/>
      <c r="BM631" s="4"/>
      <c r="BN631" s="4"/>
      <c r="BO631" s="4"/>
      <c r="BP631" s="4"/>
      <c r="BQ631" s="4"/>
      <c r="BR631" s="4"/>
    </row>
    <row r="632" spans="1:70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  <c r="AY632" s="4"/>
      <c r="AZ632" s="4"/>
      <c r="BA632" s="4"/>
      <c r="BB632" s="4"/>
      <c r="BC632" s="4"/>
      <c r="BD632" s="4"/>
      <c r="BE632" s="4"/>
      <c r="BF632" s="4"/>
      <c r="BG632" s="4"/>
      <c r="BH632" s="4"/>
      <c r="BI632" s="4"/>
      <c r="BJ632" s="4"/>
      <c r="BK632" s="4"/>
      <c r="BL632" s="4"/>
      <c r="BM632" s="4"/>
      <c r="BN632" s="4"/>
      <c r="BO632" s="4"/>
      <c r="BP632" s="4"/>
      <c r="BQ632" s="4"/>
      <c r="BR632" s="4"/>
    </row>
    <row r="633" spans="1:70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  <c r="AY633" s="4"/>
      <c r="AZ633" s="4"/>
      <c r="BA633" s="4"/>
      <c r="BB633" s="4"/>
      <c r="BC633" s="4"/>
      <c r="BD633" s="4"/>
      <c r="BE633" s="4"/>
      <c r="BF633" s="4"/>
      <c r="BG633" s="4"/>
      <c r="BH633" s="4"/>
      <c r="BI633" s="4"/>
      <c r="BJ633" s="4"/>
      <c r="BK633" s="4"/>
      <c r="BL633" s="4"/>
      <c r="BM633" s="4"/>
      <c r="BN633" s="4"/>
      <c r="BO633" s="4"/>
      <c r="BP633" s="4"/>
      <c r="BQ633" s="4"/>
      <c r="BR633" s="4"/>
    </row>
    <row r="634" spans="1:70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  <c r="AY634" s="4"/>
      <c r="AZ634" s="4"/>
      <c r="BA634" s="4"/>
      <c r="BB634" s="4"/>
      <c r="BC634" s="4"/>
      <c r="BD634" s="4"/>
      <c r="BE634" s="4"/>
      <c r="BF634" s="4"/>
      <c r="BG634" s="4"/>
      <c r="BH634" s="4"/>
      <c r="BI634" s="4"/>
      <c r="BJ634" s="4"/>
      <c r="BK634" s="4"/>
      <c r="BL634" s="4"/>
      <c r="BM634" s="4"/>
      <c r="BN634" s="4"/>
      <c r="BO634" s="4"/>
      <c r="BP634" s="4"/>
      <c r="BQ634" s="4"/>
      <c r="BR634" s="4"/>
    </row>
    <row r="635" spans="1:70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  <c r="AY635" s="4"/>
      <c r="AZ635" s="4"/>
      <c r="BA635" s="4"/>
      <c r="BB635" s="4"/>
      <c r="BC635" s="4"/>
      <c r="BD635" s="4"/>
      <c r="BE635" s="4"/>
      <c r="BF635" s="4"/>
      <c r="BG635" s="4"/>
      <c r="BH635" s="4"/>
      <c r="BI635" s="4"/>
      <c r="BJ635" s="4"/>
      <c r="BK635" s="4"/>
      <c r="BL635" s="4"/>
      <c r="BM635" s="4"/>
      <c r="BN635" s="4"/>
      <c r="BO635" s="4"/>
      <c r="BP635" s="4"/>
      <c r="BQ635" s="4"/>
      <c r="BR635" s="4"/>
    </row>
    <row r="636" spans="1:70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  <c r="AY636" s="4"/>
      <c r="AZ636" s="4"/>
      <c r="BA636" s="4"/>
      <c r="BB636" s="4"/>
      <c r="BC636" s="4"/>
      <c r="BD636" s="4"/>
      <c r="BE636" s="4"/>
      <c r="BF636" s="4"/>
      <c r="BG636" s="4"/>
      <c r="BH636" s="4"/>
      <c r="BI636" s="4"/>
      <c r="BJ636" s="4"/>
      <c r="BK636" s="4"/>
      <c r="BL636" s="4"/>
      <c r="BM636" s="4"/>
      <c r="BN636" s="4"/>
      <c r="BO636" s="4"/>
      <c r="BP636" s="4"/>
      <c r="BQ636" s="4"/>
      <c r="BR636" s="4"/>
    </row>
    <row r="637" spans="1:70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  <c r="AY637" s="4"/>
      <c r="AZ637" s="4"/>
      <c r="BA637" s="4"/>
      <c r="BB637" s="4"/>
      <c r="BC637" s="4"/>
      <c r="BD637" s="4"/>
      <c r="BE637" s="4"/>
      <c r="BF637" s="4"/>
      <c r="BG637" s="4"/>
      <c r="BH637" s="4"/>
      <c r="BI637" s="4"/>
      <c r="BJ637" s="4"/>
      <c r="BK637" s="4"/>
      <c r="BL637" s="4"/>
      <c r="BM637" s="4"/>
      <c r="BN637" s="4"/>
      <c r="BO637" s="4"/>
      <c r="BP637" s="4"/>
      <c r="BQ637" s="4"/>
      <c r="BR637" s="4"/>
    </row>
    <row r="638" spans="1:70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  <c r="AY638" s="4"/>
      <c r="AZ638" s="4"/>
      <c r="BA638" s="4"/>
      <c r="BB638" s="4"/>
      <c r="BC638" s="4"/>
      <c r="BD638" s="4"/>
      <c r="BE638" s="4"/>
      <c r="BF638" s="4"/>
      <c r="BG638" s="4"/>
      <c r="BH638" s="4"/>
      <c r="BI638" s="4"/>
      <c r="BJ638" s="4"/>
      <c r="BK638" s="4"/>
      <c r="BL638" s="4"/>
      <c r="BM638" s="4"/>
      <c r="BN638" s="4"/>
      <c r="BO638" s="4"/>
      <c r="BP638" s="4"/>
      <c r="BQ638" s="4"/>
      <c r="BR638" s="4"/>
    </row>
    <row r="639" spans="1:70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  <c r="AY639" s="4"/>
      <c r="AZ639" s="4"/>
      <c r="BA639" s="4"/>
      <c r="BB639" s="4"/>
      <c r="BC639" s="4"/>
      <c r="BD639" s="4"/>
      <c r="BE639" s="4"/>
      <c r="BF639" s="4"/>
      <c r="BG639" s="4"/>
      <c r="BH639" s="4"/>
      <c r="BI639" s="4"/>
      <c r="BJ639" s="4"/>
      <c r="BK639" s="4"/>
      <c r="BL639" s="4"/>
      <c r="BM639" s="4"/>
      <c r="BN639" s="4"/>
      <c r="BO639" s="4"/>
      <c r="BP639" s="4"/>
      <c r="BQ639" s="4"/>
      <c r="BR639" s="4"/>
    </row>
    <row r="640" spans="1:70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  <c r="AY640" s="4"/>
      <c r="AZ640" s="4"/>
      <c r="BA640" s="4"/>
      <c r="BB640" s="4"/>
      <c r="BC640" s="4"/>
      <c r="BD640" s="4"/>
      <c r="BE640" s="4"/>
      <c r="BF640" s="4"/>
      <c r="BG640" s="4"/>
      <c r="BH640" s="4"/>
      <c r="BI640" s="4"/>
      <c r="BJ640" s="4"/>
      <c r="BK640" s="4"/>
      <c r="BL640" s="4"/>
      <c r="BM640" s="4"/>
      <c r="BN640" s="4"/>
      <c r="BO640" s="4"/>
      <c r="BP640" s="4"/>
      <c r="BQ640" s="4"/>
      <c r="BR640" s="4"/>
    </row>
    <row r="641" spans="1:70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J641" s="4"/>
      <c r="BK641" s="4"/>
      <c r="BL641" s="4"/>
      <c r="BM641" s="4"/>
      <c r="BN641" s="4"/>
      <c r="BO641" s="4"/>
      <c r="BP641" s="4"/>
      <c r="BQ641" s="4"/>
      <c r="BR641" s="4"/>
    </row>
    <row r="642" spans="1:70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  <c r="AY642" s="4"/>
      <c r="AZ642" s="4"/>
      <c r="BA642" s="4"/>
      <c r="BB642" s="4"/>
      <c r="BC642" s="4"/>
      <c r="BD642" s="4"/>
      <c r="BE642" s="4"/>
      <c r="BF642" s="4"/>
      <c r="BG642" s="4"/>
      <c r="BH642" s="4"/>
      <c r="BI642" s="4"/>
      <c r="BJ642" s="4"/>
      <c r="BK642" s="4"/>
      <c r="BL642" s="4"/>
      <c r="BM642" s="4"/>
      <c r="BN642" s="4"/>
      <c r="BO642" s="4"/>
      <c r="BP642" s="4"/>
      <c r="BQ642" s="4"/>
      <c r="BR642" s="4"/>
    </row>
    <row r="643" spans="1:70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  <c r="AY643" s="4"/>
      <c r="AZ643" s="4"/>
      <c r="BA643" s="4"/>
      <c r="BB643" s="4"/>
      <c r="BC643" s="4"/>
      <c r="BD643" s="4"/>
      <c r="BE643" s="4"/>
      <c r="BF643" s="4"/>
      <c r="BG643" s="4"/>
      <c r="BH643" s="4"/>
      <c r="BI643" s="4"/>
      <c r="BJ643" s="4"/>
      <c r="BK643" s="4"/>
      <c r="BL643" s="4"/>
      <c r="BM643" s="4"/>
      <c r="BN643" s="4"/>
      <c r="BO643" s="4"/>
      <c r="BP643" s="4"/>
      <c r="BQ643" s="4"/>
      <c r="BR643" s="4"/>
    </row>
    <row r="644" spans="1:70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  <c r="AY644" s="4"/>
      <c r="AZ644" s="4"/>
      <c r="BA644" s="4"/>
      <c r="BB644" s="4"/>
      <c r="BC644" s="4"/>
      <c r="BD644" s="4"/>
      <c r="BE644" s="4"/>
      <c r="BF644" s="4"/>
      <c r="BG644" s="4"/>
      <c r="BH644" s="4"/>
      <c r="BI644" s="4"/>
      <c r="BJ644" s="4"/>
      <c r="BK644" s="4"/>
      <c r="BL644" s="4"/>
      <c r="BM644" s="4"/>
      <c r="BN644" s="4"/>
      <c r="BO644" s="4"/>
      <c r="BP644" s="4"/>
      <c r="BQ644" s="4"/>
      <c r="BR644" s="4"/>
    </row>
    <row r="645" spans="1:70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  <c r="AY645" s="4"/>
      <c r="AZ645" s="4"/>
      <c r="BA645" s="4"/>
      <c r="BB645" s="4"/>
      <c r="BC645" s="4"/>
      <c r="BD645" s="4"/>
      <c r="BE645" s="4"/>
      <c r="BF645" s="4"/>
      <c r="BG645" s="4"/>
      <c r="BH645" s="4"/>
      <c r="BI645" s="4"/>
      <c r="BJ645" s="4"/>
      <c r="BK645" s="4"/>
      <c r="BL645" s="4"/>
      <c r="BM645" s="4"/>
      <c r="BN645" s="4"/>
      <c r="BO645" s="4"/>
      <c r="BP645" s="4"/>
      <c r="BQ645" s="4"/>
      <c r="BR645" s="4"/>
    </row>
    <row r="646" spans="1:70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  <c r="BC646" s="4"/>
      <c r="BD646" s="4"/>
      <c r="BE646" s="4"/>
      <c r="BF646" s="4"/>
      <c r="BG646" s="4"/>
      <c r="BH646" s="4"/>
      <c r="BI646" s="4"/>
      <c r="BJ646" s="4"/>
      <c r="BK646" s="4"/>
      <c r="BL646" s="4"/>
      <c r="BM646" s="4"/>
      <c r="BN646" s="4"/>
      <c r="BO646" s="4"/>
      <c r="BP646" s="4"/>
      <c r="BQ646" s="4"/>
      <c r="BR646" s="4"/>
    </row>
    <row r="647" spans="1:70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  <c r="BC647" s="4"/>
      <c r="BD647" s="4"/>
      <c r="BE647" s="4"/>
      <c r="BF647" s="4"/>
      <c r="BG647" s="4"/>
      <c r="BH647" s="4"/>
      <c r="BI647" s="4"/>
      <c r="BJ647" s="4"/>
      <c r="BK647" s="4"/>
      <c r="BL647" s="4"/>
      <c r="BM647" s="4"/>
      <c r="BN647" s="4"/>
      <c r="BO647" s="4"/>
      <c r="BP647" s="4"/>
      <c r="BQ647" s="4"/>
      <c r="BR647" s="4"/>
    </row>
    <row r="648" spans="1:70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/>
      <c r="AZ648" s="4"/>
      <c r="BA648" s="4"/>
      <c r="BB648" s="4"/>
      <c r="BC648" s="4"/>
      <c r="BD648" s="4"/>
      <c r="BE648" s="4"/>
      <c r="BF648" s="4"/>
      <c r="BG648" s="4"/>
      <c r="BH648" s="4"/>
      <c r="BI648" s="4"/>
      <c r="BJ648" s="4"/>
      <c r="BK648" s="4"/>
      <c r="BL648" s="4"/>
      <c r="BM648" s="4"/>
      <c r="BN648" s="4"/>
      <c r="BO648" s="4"/>
      <c r="BP648" s="4"/>
      <c r="BQ648" s="4"/>
      <c r="BR648" s="4"/>
    </row>
    <row r="649" spans="1:70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  <c r="BA649" s="4"/>
      <c r="BB649" s="4"/>
      <c r="BC649" s="4"/>
      <c r="BD649" s="4"/>
      <c r="BE649" s="4"/>
      <c r="BF649" s="4"/>
      <c r="BG649" s="4"/>
      <c r="BH649" s="4"/>
      <c r="BI649" s="4"/>
      <c r="BJ649" s="4"/>
      <c r="BK649" s="4"/>
      <c r="BL649" s="4"/>
      <c r="BM649" s="4"/>
      <c r="BN649" s="4"/>
      <c r="BO649" s="4"/>
      <c r="BP649" s="4"/>
      <c r="BQ649" s="4"/>
      <c r="BR649" s="4"/>
    </row>
    <row r="650" spans="1:70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  <c r="AY650" s="4"/>
      <c r="AZ650" s="4"/>
      <c r="BA650" s="4"/>
      <c r="BB650" s="4"/>
      <c r="BC650" s="4"/>
      <c r="BD650" s="4"/>
      <c r="BE650" s="4"/>
      <c r="BF650" s="4"/>
      <c r="BG650" s="4"/>
      <c r="BH650" s="4"/>
      <c r="BI650" s="4"/>
      <c r="BJ650" s="4"/>
      <c r="BK650" s="4"/>
      <c r="BL650" s="4"/>
      <c r="BM650" s="4"/>
      <c r="BN650" s="4"/>
      <c r="BO650" s="4"/>
      <c r="BP650" s="4"/>
      <c r="BQ650" s="4"/>
      <c r="BR650" s="4"/>
    </row>
    <row r="651" spans="1:70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4"/>
      <c r="BJ651" s="4"/>
      <c r="BK651" s="4"/>
      <c r="BL651" s="4"/>
      <c r="BM651" s="4"/>
      <c r="BN651" s="4"/>
      <c r="BO651" s="4"/>
      <c r="BP651" s="4"/>
      <c r="BQ651" s="4"/>
      <c r="BR651" s="4"/>
    </row>
    <row r="652" spans="1:70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  <c r="AY652" s="4"/>
      <c r="AZ652" s="4"/>
      <c r="BA652" s="4"/>
      <c r="BB652" s="4"/>
      <c r="BC652" s="4"/>
      <c r="BD652" s="4"/>
      <c r="BE652" s="4"/>
      <c r="BF652" s="4"/>
      <c r="BG652" s="4"/>
      <c r="BH652" s="4"/>
      <c r="BI652" s="4"/>
      <c r="BJ652" s="4"/>
      <c r="BK652" s="4"/>
      <c r="BL652" s="4"/>
      <c r="BM652" s="4"/>
      <c r="BN652" s="4"/>
      <c r="BO652" s="4"/>
      <c r="BP652" s="4"/>
      <c r="BQ652" s="4"/>
      <c r="BR652" s="4"/>
    </row>
    <row r="653" spans="1:70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  <c r="BA653" s="4"/>
      <c r="BB653" s="4"/>
      <c r="BC653" s="4"/>
      <c r="BD653" s="4"/>
      <c r="BE653" s="4"/>
      <c r="BF653" s="4"/>
      <c r="BG653" s="4"/>
      <c r="BH653" s="4"/>
      <c r="BI653" s="4"/>
      <c r="BJ653" s="4"/>
      <c r="BK653" s="4"/>
      <c r="BL653" s="4"/>
      <c r="BM653" s="4"/>
      <c r="BN653" s="4"/>
      <c r="BO653" s="4"/>
      <c r="BP653" s="4"/>
      <c r="BQ653" s="4"/>
      <c r="BR653" s="4"/>
    </row>
    <row r="654" spans="1:70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  <c r="AY654" s="4"/>
      <c r="AZ654" s="4"/>
      <c r="BA654" s="4"/>
      <c r="BB654" s="4"/>
      <c r="BC654" s="4"/>
      <c r="BD654" s="4"/>
      <c r="BE654" s="4"/>
      <c r="BF654" s="4"/>
      <c r="BG654" s="4"/>
      <c r="BH654" s="4"/>
      <c r="BI654" s="4"/>
      <c r="BJ654" s="4"/>
      <c r="BK654" s="4"/>
      <c r="BL654" s="4"/>
      <c r="BM654" s="4"/>
      <c r="BN654" s="4"/>
      <c r="BO654" s="4"/>
      <c r="BP654" s="4"/>
      <c r="BQ654" s="4"/>
      <c r="BR654" s="4"/>
    </row>
    <row r="655" spans="1:70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  <c r="BK655" s="4"/>
      <c r="BL655" s="4"/>
      <c r="BM655" s="4"/>
      <c r="BN655" s="4"/>
      <c r="BO655" s="4"/>
      <c r="BP655" s="4"/>
      <c r="BQ655" s="4"/>
      <c r="BR655" s="4"/>
    </row>
    <row r="656" spans="1:70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  <c r="AY656" s="4"/>
      <c r="AZ656" s="4"/>
      <c r="BA656" s="4"/>
      <c r="BB656" s="4"/>
      <c r="BC656" s="4"/>
      <c r="BD656" s="4"/>
      <c r="BE656" s="4"/>
      <c r="BF656" s="4"/>
      <c r="BG656" s="4"/>
      <c r="BH656" s="4"/>
      <c r="BI656" s="4"/>
      <c r="BJ656" s="4"/>
      <c r="BK656" s="4"/>
      <c r="BL656" s="4"/>
      <c r="BM656" s="4"/>
      <c r="BN656" s="4"/>
      <c r="BO656" s="4"/>
      <c r="BP656" s="4"/>
      <c r="BQ656" s="4"/>
      <c r="BR656" s="4"/>
    </row>
    <row r="657" spans="1:70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  <c r="BA657" s="4"/>
      <c r="BB657" s="4"/>
      <c r="BC657" s="4"/>
      <c r="BD657" s="4"/>
      <c r="BE657" s="4"/>
      <c r="BF657" s="4"/>
      <c r="BG657" s="4"/>
      <c r="BH657" s="4"/>
      <c r="BI657" s="4"/>
      <c r="BJ657" s="4"/>
      <c r="BK657" s="4"/>
      <c r="BL657" s="4"/>
      <c r="BM657" s="4"/>
      <c r="BN657" s="4"/>
      <c r="BO657" s="4"/>
      <c r="BP657" s="4"/>
      <c r="BQ657" s="4"/>
      <c r="BR657" s="4"/>
    </row>
    <row r="658" spans="1:70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/>
      <c r="BC658" s="4"/>
      <c r="BD658" s="4"/>
      <c r="BE658" s="4"/>
      <c r="BF658" s="4"/>
      <c r="BG658" s="4"/>
      <c r="BH658" s="4"/>
      <c r="BI658" s="4"/>
      <c r="BJ658" s="4"/>
      <c r="BK658" s="4"/>
      <c r="BL658" s="4"/>
      <c r="BM658" s="4"/>
      <c r="BN658" s="4"/>
      <c r="BO658" s="4"/>
      <c r="BP658" s="4"/>
      <c r="BQ658" s="4"/>
      <c r="BR658" s="4"/>
    </row>
    <row r="659" spans="1:70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  <c r="BA659" s="4"/>
      <c r="BB659" s="4"/>
      <c r="BC659" s="4"/>
      <c r="BD659" s="4"/>
      <c r="BE659" s="4"/>
      <c r="BF659" s="4"/>
      <c r="BG659" s="4"/>
      <c r="BH659" s="4"/>
      <c r="BI659" s="4"/>
      <c r="BJ659" s="4"/>
      <c r="BK659" s="4"/>
      <c r="BL659" s="4"/>
      <c r="BM659" s="4"/>
      <c r="BN659" s="4"/>
      <c r="BO659" s="4"/>
      <c r="BP659" s="4"/>
      <c r="BQ659" s="4"/>
      <c r="BR659" s="4"/>
    </row>
    <row r="660" spans="1:70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4"/>
      <c r="BB660" s="4"/>
      <c r="BC660" s="4"/>
      <c r="BD660" s="4"/>
      <c r="BE660" s="4"/>
      <c r="BF660" s="4"/>
      <c r="BG660" s="4"/>
      <c r="BH660" s="4"/>
      <c r="BI660" s="4"/>
      <c r="BJ660" s="4"/>
      <c r="BK660" s="4"/>
      <c r="BL660" s="4"/>
      <c r="BM660" s="4"/>
      <c r="BN660" s="4"/>
      <c r="BO660" s="4"/>
      <c r="BP660" s="4"/>
      <c r="BQ660" s="4"/>
      <c r="BR660" s="4"/>
    </row>
    <row r="661" spans="1:70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  <c r="BC661" s="4"/>
      <c r="BD661" s="4"/>
      <c r="BE661" s="4"/>
      <c r="BF661" s="4"/>
      <c r="BG661" s="4"/>
      <c r="BH661" s="4"/>
      <c r="BI661" s="4"/>
      <c r="BJ661" s="4"/>
      <c r="BK661" s="4"/>
      <c r="BL661" s="4"/>
      <c r="BM661" s="4"/>
      <c r="BN661" s="4"/>
      <c r="BO661" s="4"/>
      <c r="BP661" s="4"/>
      <c r="BQ661" s="4"/>
      <c r="BR661" s="4"/>
    </row>
    <row r="662" spans="1:70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  <c r="AY662" s="4"/>
      <c r="AZ662" s="4"/>
      <c r="BA662" s="4"/>
      <c r="BB662" s="4"/>
      <c r="BC662" s="4"/>
      <c r="BD662" s="4"/>
      <c r="BE662" s="4"/>
      <c r="BF662" s="4"/>
      <c r="BG662" s="4"/>
      <c r="BH662" s="4"/>
      <c r="BI662" s="4"/>
      <c r="BJ662" s="4"/>
      <c r="BK662" s="4"/>
      <c r="BL662" s="4"/>
      <c r="BM662" s="4"/>
      <c r="BN662" s="4"/>
      <c r="BO662" s="4"/>
      <c r="BP662" s="4"/>
      <c r="BQ662" s="4"/>
      <c r="BR662" s="4"/>
    </row>
    <row r="663" spans="1:70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  <c r="BB663" s="4"/>
      <c r="BC663" s="4"/>
      <c r="BD663" s="4"/>
      <c r="BE663" s="4"/>
      <c r="BF663" s="4"/>
      <c r="BG663" s="4"/>
      <c r="BH663" s="4"/>
      <c r="BI663" s="4"/>
      <c r="BJ663" s="4"/>
      <c r="BK663" s="4"/>
      <c r="BL663" s="4"/>
      <c r="BM663" s="4"/>
      <c r="BN663" s="4"/>
      <c r="BO663" s="4"/>
      <c r="BP663" s="4"/>
      <c r="BQ663" s="4"/>
      <c r="BR663" s="4"/>
    </row>
    <row r="664" spans="1:70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4"/>
      <c r="BJ664" s="4"/>
      <c r="BK664" s="4"/>
      <c r="BL664" s="4"/>
      <c r="BM664" s="4"/>
      <c r="BN664" s="4"/>
      <c r="BO664" s="4"/>
      <c r="BP664" s="4"/>
      <c r="BQ664" s="4"/>
      <c r="BR664" s="4"/>
    </row>
    <row r="665" spans="1:70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  <c r="BA665" s="4"/>
      <c r="BB665" s="4"/>
      <c r="BC665" s="4"/>
      <c r="BD665" s="4"/>
      <c r="BE665" s="4"/>
      <c r="BF665" s="4"/>
      <c r="BG665" s="4"/>
      <c r="BH665" s="4"/>
      <c r="BI665" s="4"/>
      <c r="BJ665" s="4"/>
      <c r="BK665" s="4"/>
      <c r="BL665" s="4"/>
      <c r="BM665" s="4"/>
      <c r="BN665" s="4"/>
      <c r="BO665" s="4"/>
      <c r="BP665" s="4"/>
      <c r="BQ665" s="4"/>
      <c r="BR665" s="4"/>
    </row>
    <row r="666" spans="1:70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  <c r="AY666" s="4"/>
      <c r="AZ666" s="4"/>
      <c r="BA666" s="4"/>
      <c r="BB666" s="4"/>
      <c r="BC666" s="4"/>
      <c r="BD666" s="4"/>
      <c r="BE666" s="4"/>
      <c r="BF666" s="4"/>
      <c r="BG666" s="4"/>
      <c r="BH666" s="4"/>
      <c r="BI666" s="4"/>
      <c r="BJ666" s="4"/>
      <c r="BK666" s="4"/>
      <c r="BL666" s="4"/>
      <c r="BM666" s="4"/>
      <c r="BN666" s="4"/>
      <c r="BO666" s="4"/>
      <c r="BP666" s="4"/>
      <c r="BQ666" s="4"/>
      <c r="BR666" s="4"/>
    </row>
    <row r="667" spans="1:70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  <c r="BA667" s="4"/>
      <c r="BB667" s="4"/>
      <c r="BC667" s="4"/>
      <c r="BD667" s="4"/>
      <c r="BE667" s="4"/>
      <c r="BF667" s="4"/>
      <c r="BG667" s="4"/>
      <c r="BH667" s="4"/>
      <c r="BI667" s="4"/>
      <c r="BJ667" s="4"/>
      <c r="BK667" s="4"/>
      <c r="BL667" s="4"/>
      <c r="BM667" s="4"/>
      <c r="BN667" s="4"/>
      <c r="BO667" s="4"/>
      <c r="BP667" s="4"/>
      <c r="BQ667" s="4"/>
      <c r="BR667" s="4"/>
    </row>
    <row r="668" spans="1:70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  <c r="AY668" s="4"/>
      <c r="AZ668" s="4"/>
      <c r="BA668" s="4"/>
      <c r="BB668" s="4"/>
      <c r="BC668" s="4"/>
      <c r="BD668" s="4"/>
      <c r="BE668" s="4"/>
      <c r="BF668" s="4"/>
      <c r="BG668" s="4"/>
      <c r="BH668" s="4"/>
      <c r="BI668" s="4"/>
      <c r="BJ668" s="4"/>
      <c r="BK668" s="4"/>
      <c r="BL668" s="4"/>
      <c r="BM668" s="4"/>
      <c r="BN668" s="4"/>
      <c r="BO668" s="4"/>
      <c r="BP668" s="4"/>
      <c r="BQ668" s="4"/>
      <c r="BR668" s="4"/>
    </row>
    <row r="669" spans="1:70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J669" s="4"/>
      <c r="BK669" s="4"/>
      <c r="BL669" s="4"/>
      <c r="BM669" s="4"/>
      <c r="BN669" s="4"/>
      <c r="BO669" s="4"/>
      <c r="BP669" s="4"/>
      <c r="BQ669" s="4"/>
      <c r="BR669" s="4"/>
    </row>
    <row r="670" spans="1:70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  <c r="AY670" s="4"/>
      <c r="AZ670" s="4"/>
      <c r="BA670" s="4"/>
      <c r="BB670" s="4"/>
      <c r="BC670" s="4"/>
      <c r="BD670" s="4"/>
      <c r="BE670" s="4"/>
      <c r="BF670" s="4"/>
      <c r="BG670" s="4"/>
      <c r="BH670" s="4"/>
      <c r="BI670" s="4"/>
      <c r="BJ670" s="4"/>
      <c r="BK670" s="4"/>
      <c r="BL670" s="4"/>
      <c r="BM670" s="4"/>
      <c r="BN670" s="4"/>
      <c r="BO670" s="4"/>
      <c r="BP670" s="4"/>
      <c r="BQ670" s="4"/>
      <c r="BR670" s="4"/>
    </row>
    <row r="671" spans="1:70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4"/>
      <c r="BB671" s="4"/>
      <c r="BC671" s="4"/>
      <c r="BD671" s="4"/>
      <c r="BE671" s="4"/>
      <c r="BF671" s="4"/>
      <c r="BG671" s="4"/>
      <c r="BH671" s="4"/>
      <c r="BI671" s="4"/>
      <c r="BJ671" s="4"/>
      <c r="BK671" s="4"/>
      <c r="BL671" s="4"/>
      <c r="BM671" s="4"/>
      <c r="BN671" s="4"/>
      <c r="BO671" s="4"/>
      <c r="BP671" s="4"/>
      <c r="BQ671" s="4"/>
      <c r="BR671" s="4"/>
    </row>
    <row r="672" spans="1:70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4"/>
      <c r="BB672" s="4"/>
      <c r="BC672" s="4"/>
      <c r="BD672" s="4"/>
      <c r="BE672" s="4"/>
      <c r="BF672" s="4"/>
      <c r="BG672" s="4"/>
      <c r="BH672" s="4"/>
      <c r="BI672" s="4"/>
      <c r="BJ672" s="4"/>
      <c r="BK672" s="4"/>
      <c r="BL672" s="4"/>
      <c r="BM672" s="4"/>
      <c r="BN672" s="4"/>
      <c r="BO672" s="4"/>
      <c r="BP672" s="4"/>
      <c r="BQ672" s="4"/>
      <c r="BR672" s="4"/>
    </row>
    <row r="673" spans="1:70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  <c r="BA673" s="4"/>
      <c r="BB673" s="4"/>
      <c r="BC673" s="4"/>
      <c r="BD673" s="4"/>
      <c r="BE673" s="4"/>
      <c r="BF673" s="4"/>
      <c r="BG673" s="4"/>
      <c r="BH673" s="4"/>
      <c r="BI673" s="4"/>
      <c r="BJ673" s="4"/>
      <c r="BK673" s="4"/>
      <c r="BL673" s="4"/>
      <c r="BM673" s="4"/>
      <c r="BN673" s="4"/>
      <c r="BO673" s="4"/>
      <c r="BP673" s="4"/>
      <c r="BQ673" s="4"/>
      <c r="BR673" s="4"/>
    </row>
    <row r="674" spans="1:70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  <c r="AY674" s="4"/>
      <c r="AZ674" s="4"/>
      <c r="BA674" s="4"/>
      <c r="BB674" s="4"/>
      <c r="BC674" s="4"/>
      <c r="BD674" s="4"/>
      <c r="BE674" s="4"/>
      <c r="BF674" s="4"/>
      <c r="BG674" s="4"/>
      <c r="BH674" s="4"/>
      <c r="BI674" s="4"/>
      <c r="BJ674" s="4"/>
      <c r="BK674" s="4"/>
      <c r="BL674" s="4"/>
      <c r="BM674" s="4"/>
      <c r="BN674" s="4"/>
      <c r="BO674" s="4"/>
      <c r="BP674" s="4"/>
      <c r="BQ674" s="4"/>
      <c r="BR674" s="4"/>
    </row>
    <row r="675" spans="1:70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  <c r="BC675" s="4"/>
      <c r="BD675" s="4"/>
      <c r="BE675" s="4"/>
      <c r="BF675" s="4"/>
      <c r="BG675" s="4"/>
      <c r="BH675" s="4"/>
      <c r="BI675" s="4"/>
      <c r="BJ675" s="4"/>
      <c r="BK675" s="4"/>
      <c r="BL675" s="4"/>
      <c r="BM675" s="4"/>
      <c r="BN675" s="4"/>
      <c r="BO675" s="4"/>
      <c r="BP675" s="4"/>
      <c r="BQ675" s="4"/>
      <c r="BR675" s="4"/>
    </row>
    <row r="676" spans="1:70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/>
      <c r="BA676" s="4"/>
      <c r="BB676" s="4"/>
      <c r="BC676" s="4"/>
      <c r="BD676" s="4"/>
      <c r="BE676" s="4"/>
      <c r="BF676" s="4"/>
      <c r="BG676" s="4"/>
      <c r="BH676" s="4"/>
      <c r="BI676" s="4"/>
      <c r="BJ676" s="4"/>
      <c r="BK676" s="4"/>
      <c r="BL676" s="4"/>
      <c r="BM676" s="4"/>
      <c r="BN676" s="4"/>
      <c r="BO676" s="4"/>
      <c r="BP676" s="4"/>
      <c r="BQ676" s="4"/>
      <c r="BR676" s="4"/>
    </row>
    <row r="677" spans="1:70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  <c r="AY677" s="4"/>
      <c r="AZ677" s="4"/>
      <c r="BA677" s="4"/>
      <c r="BB677" s="4"/>
      <c r="BC677" s="4"/>
      <c r="BD677" s="4"/>
      <c r="BE677" s="4"/>
      <c r="BF677" s="4"/>
      <c r="BG677" s="4"/>
      <c r="BH677" s="4"/>
      <c r="BI677" s="4"/>
      <c r="BJ677" s="4"/>
      <c r="BK677" s="4"/>
      <c r="BL677" s="4"/>
      <c r="BM677" s="4"/>
      <c r="BN677" s="4"/>
      <c r="BO677" s="4"/>
      <c r="BP677" s="4"/>
      <c r="BQ677" s="4"/>
      <c r="BR677" s="4"/>
    </row>
    <row r="678" spans="1:70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/>
      <c r="AZ678" s="4"/>
      <c r="BA678" s="4"/>
      <c r="BB678" s="4"/>
      <c r="BC678" s="4"/>
      <c r="BD678" s="4"/>
      <c r="BE678" s="4"/>
      <c r="BF678" s="4"/>
      <c r="BG678" s="4"/>
      <c r="BH678" s="4"/>
      <c r="BI678" s="4"/>
      <c r="BJ678" s="4"/>
      <c r="BK678" s="4"/>
      <c r="BL678" s="4"/>
      <c r="BM678" s="4"/>
      <c r="BN678" s="4"/>
      <c r="BO678" s="4"/>
      <c r="BP678" s="4"/>
      <c r="BQ678" s="4"/>
      <c r="BR678" s="4"/>
    </row>
    <row r="679" spans="1:70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J679" s="4"/>
      <c r="BK679" s="4"/>
      <c r="BL679" s="4"/>
      <c r="BM679" s="4"/>
      <c r="BN679" s="4"/>
      <c r="BO679" s="4"/>
      <c r="BP679" s="4"/>
      <c r="BQ679" s="4"/>
      <c r="BR679" s="4"/>
    </row>
    <row r="680" spans="1:70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  <c r="AY680" s="4"/>
      <c r="AZ680" s="4"/>
      <c r="BA680" s="4"/>
      <c r="BB680" s="4"/>
      <c r="BC680" s="4"/>
      <c r="BD680" s="4"/>
      <c r="BE680" s="4"/>
      <c r="BF680" s="4"/>
      <c r="BG680" s="4"/>
      <c r="BH680" s="4"/>
      <c r="BI680" s="4"/>
      <c r="BJ680" s="4"/>
      <c r="BK680" s="4"/>
      <c r="BL680" s="4"/>
      <c r="BM680" s="4"/>
      <c r="BN680" s="4"/>
      <c r="BO680" s="4"/>
      <c r="BP680" s="4"/>
      <c r="BQ680" s="4"/>
      <c r="BR680" s="4"/>
    </row>
    <row r="681" spans="1:70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  <c r="BK681" s="4"/>
      <c r="BL681" s="4"/>
      <c r="BM681" s="4"/>
      <c r="BN681" s="4"/>
      <c r="BO681" s="4"/>
      <c r="BP681" s="4"/>
      <c r="BQ681" s="4"/>
      <c r="BR681" s="4"/>
    </row>
    <row r="682" spans="1:70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  <c r="AY682" s="4"/>
      <c r="AZ682" s="4"/>
      <c r="BA682" s="4"/>
      <c r="BB682" s="4"/>
      <c r="BC682" s="4"/>
      <c r="BD682" s="4"/>
      <c r="BE682" s="4"/>
      <c r="BF682" s="4"/>
      <c r="BG682" s="4"/>
      <c r="BH682" s="4"/>
      <c r="BI682" s="4"/>
      <c r="BJ682" s="4"/>
      <c r="BK682" s="4"/>
      <c r="BL682" s="4"/>
      <c r="BM682" s="4"/>
      <c r="BN682" s="4"/>
      <c r="BO682" s="4"/>
      <c r="BP682" s="4"/>
      <c r="BQ682" s="4"/>
      <c r="BR682" s="4"/>
    </row>
    <row r="683" spans="1:70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  <c r="AY683" s="4"/>
      <c r="AZ683" s="4"/>
      <c r="BA683" s="4"/>
      <c r="BB683" s="4"/>
      <c r="BC683" s="4"/>
      <c r="BD683" s="4"/>
      <c r="BE683" s="4"/>
      <c r="BF683" s="4"/>
      <c r="BG683" s="4"/>
      <c r="BH683" s="4"/>
      <c r="BI683" s="4"/>
      <c r="BJ683" s="4"/>
      <c r="BK683" s="4"/>
      <c r="BL683" s="4"/>
      <c r="BM683" s="4"/>
      <c r="BN683" s="4"/>
      <c r="BO683" s="4"/>
      <c r="BP683" s="4"/>
      <c r="BQ683" s="4"/>
      <c r="BR683" s="4"/>
    </row>
    <row r="684" spans="1:70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  <c r="AY684" s="4"/>
      <c r="AZ684" s="4"/>
      <c r="BA684" s="4"/>
      <c r="BB684" s="4"/>
      <c r="BC684" s="4"/>
      <c r="BD684" s="4"/>
      <c r="BE684" s="4"/>
      <c r="BF684" s="4"/>
      <c r="BG684" s="4"/>
      <c r="BH684" s="4"/>
      <c r="BI684" s="4"/>
      <c r="BJ684" s="4"/>
      <c r="BK684" s="4"/>
      <c r="BL684" s="4"/>
      <c r="BM684" s="4"/>
      <c r="BN684" s="4"/>
      <c r="BO684" s="4"/>
      <c r="BP684" s="4"/>
      <c r="BQ684" s="4"/>
      <c r="BR684" s="4"/>
    </row>
    <row r="685" spans="1:70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  <c r="AY685" s="4"/>
      <c r="AZ685" s="4"/>
      <c r="BA685" s="4"/>
      <c r="BB685" s="4"/>
      <c r="BC685" s="4"/>
      <c r="BD685" s="4"/>
      <c r="BE685" s="4"/>
      <c r="BF685" s="4"/>
      <c r="BG685" s="4"/>
      <c r="BH685" s="4"/>
      <c r="BI685" s="4"/>
      <c r="BJ685" s="4"/>
      <c r="BK685" s="4"/>
      <c r="BL685" s="4"/>
      <c r="BM685" s="4"/>
      <c r="BN685" s="4"/>
      <c r="BO685" s="4"/>
      <c r="BP685" s="4"/>
      <c r="BQ685" s="4"/>
      <c r="BR685" s="4"/>
    </row>
    <row r="686" spans="1:70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  <c r="AY686" s="4"/>
      <c r="AZ686" s="4"/>
      <c r="BA686" s="4"/>
      <c r="BB686" s="4"/>
      <c r="BC686" s="4"/>
      <c r="BD686" s="4"/>
      <c r="BE686" s="4"/>
      <c r="BF686" s="4"/>
      <c r="BG686" s="4"/>
      <c r="BH686" s="4"/>
      <c r="BI686" s="4"/>
      <c r="BJ686" s="4"/>
      <c r="BK686" s="4"/>
      <c r="BL686" s="4"/>
      <c r="BM686" s="4"/>
      <c r="BN686" s="4"/>
      <c r="BO686" s="4"/>
      <c r="BP686" s="4"/>
      <c r="BQ686" s="4"/>
      <c r="BR686" s="4"/>
    </row>
    <row r="687" spans="1:70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  <c r="AY687" s="4"/>
      <c r="AZ687" s="4"/>
      <c r="BA687" s="4"/>
      <c r="BB687" s="4"/>
      <c r="BC687" s="4"/>
      <c r="BD687" s="4"/>
      <c r="BE687" s="4"/>
      <c r="BF687" s="4"/>
      <c r="BG687" s="4"/>
      <c r="BH687" s="4"/>
      <c r="BI687" s="4"/>
      <c r="BJ687" s="4"/>
      <c r="BK687" s="4"/>
      <c r="BL687" s="4"/>
      <c r="BM687" s="4"/>
      <c r="BN687" s="4"/>
      <c r="BO687" s="4"/>
      <c r="BP687" s="4"/>
      <c r="BQ687" s="4"/>
      <c r="BR687" s="4"/>
    </row>
    <row r="688" spans="1:70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  <c r="AY688" s="4"/>
      <c r="AZ688" s="4"/>
      <c r="BA688" s="4"/>
      <c r="BB688" s="4"/>
      <c r="BC688" s="4"/>
      <c r="BD688" s="4"/>
      <c r="BE688" s="4"/>
      <c r="BF688" s="4"/>
      <c r="BG688" s="4"/>
      <c r="BH688" s="4"/>
      <c r="BI688" s="4"/>
      <c r="BJ688" s="4"/>
      <c r="BK688" s="4"/>
      <c r="BL688" s="4"/>
      <c r="BM688" s="4"/>
      <c r="BN688" s="4"/>
      <c r="BO688" s="4"/>
      <c r="BP688" s="4"/>
      <c r="BQ688" s="4"/>
      <c r="BR688" s="4"/>
    </row>
    <row r="689" spans="1:70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J689" s="4"/>
      <c r="BK689" s="4"/>
      <c r="BL689" s="4"/>
      <c r="BM689" s="4"/>
      <c r="BN689" s="4"/>
      <c r="BO689" s="4"/>
      <c r="BP689" s="4"/>
      <c r="BQ689" s="4"/>
      <c r="BR689" s="4"/>
    </row>
    <row r="690" spans="1:70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  <c r="AY690" s="4"/>
      <c r="AZ690" s="4"/>
      <c r="BA690" s="4"/>
      <c r="BB690" s="4"/>
      <c r="BC690" s="4"/>
      <c r="BD690" s="4"/>
      <c r="BE690" s="4"/>
      <c r="BF690" s="4"/>
      <c r="BG690" s="4"/>
      <c r="BH690" s="4"/>
      <c r="BI690" s="4"/>
      <c r="BJ690" s="4"/>
      <c r="BK690" s="4"/>
      <c r="BL690" s="4"/>
      <c r="BM690" s="4"/>
      <c r="BN690" s="4"/>
      <c r="BO690" s="4"/>
      <c r="BP690" s="4"/>
      <c r="BQ690" s="4"/>
      <c r="BR690" s="4"/>
    </row>
    <row r="691" spans="1:70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  <c r="AY691" s="4"/>
      <c r="AZ691" s="4"/>
      <c r="BA691" s="4"/>
      <c r="BB691" s="4"/>
      <c r="BC691" s="4"/>
      <c r="BD691" s="4"/>
      <c r="BE691" s="4"/>
      <c r="BF691" s="4"/>
      <c r="BG691" s="4"/>
      <c r="BH691" s="4"/>
      <c r="BI691" s="4"/>
      <c r="BJ691" s="4"/>
      <c r="BK691" s="4"/>
      <c r="BL691" s="4"/>
      <c r="BM691" s="4"/>
      <c r="BN691" s="4"/>
      <c r="BO691" s="4"/>
      <c r="BP691" s="4"/>
      <c r="BQ691" s="4"/>
      <c r="BR691" s="4"/>
    </row>
    <row r="692" spans="1:70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  <c r="AY692" s="4"/>
      <c r="AZ692" s="4"/>
      <c r="BA692" s="4"/>
      <c r="BB692" s="4"/>
      <c r="BC692" s="4"/>
      <c r="BD692" s="4"/>
      <c r="BE692" s="4"/>
      <c r="BF692" s="4"/>
      <c r="BG692" s="4"/>
      <c r="BH692" s="4"/>
      <c r="BI692" s="4"/>
      <c r="BJ692" s="4"/>
      <c r="BK692" s="4"/>
      <c r="BL692" s="4"/>
      <c r="BM692" s="4"/>
      <c r="BN692" s="4"/>
      <c r="BO692" s="4"/>
      <c r="BP692" s="4"/>
      <c r="BQ692" s="4"/>
      <c r="BR692" s="4"/>
    </row>
    <row r="693" spans="1:70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  <c r="AY693" s="4"/>
      <c r="AZ693" s="4"/>
      <c r="BA693" s="4"/>
      <c r="BB693" s="4"/>
      <c r="BC693" s="4"/>
      <c r="BD693" s="4"/>
      <c r="BE693" s="4"/>
      <c r="BF693" s="4"/>
      <c r="BG693" s="4"/>
      <c r="BH693" s="4"/>
      <c r="BI693" s="4"/>
      <c r="BJ693" s="4"/>
      <c r="BK693" s="4"/>
      <c r="BL693" s="4"/>
      <c r="BM693" s="4"/>
      <c r="BN693" s="4"/>
      <c r="BO693" s="4"/>
      <c r="BP693" s="4"/>
      <c r="BQ693" s="4"/>
      <c r="BR693" s="4"/>
    </row>
    <row r="694" spans="1:70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  <c r="AY694" s="4"/>
      <c r="AZ694" s="4"/>
      <c r="BA694" s="4"/>
      <c r="BB694" s="4"/>
      <c r="BC694" s="4"/>
      <c r="BD694" s="4"/>
      <c r="BE694" s="4"/>
      <c r="BF694" s="4"/>
      <c r="BG694" s="4"/>
      <c r="BH694" s="4"/>
      <c r="BI694" s="4"/>
      <c r="BJ694" s="4"/>
      <c r="BK694" s="4"/>
      <c r="BL694" s="4"/>
      <c r="BM694" s="4"/>
      <c r="BN694" s="4"/>
      <c r="BO694" s="4"/>
      <c r="BP694" s="4"/>
      <c r="BQ694" s="4"/>
      <c r="BR694" s="4"/>
    </row>
    <row r="695" spans="1:70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  <c r="AY695" s="4"/>
      <c r="AZ695" s="4"/>
      <c r="BA695" s="4"/>
      <c r="BB695" s="4"/>
      <c r="BC695" s="4"/>
      <c r="BD695" s="4"/>
      <c r="BE695" s="4"/>
      <c r="BF695" s="4"/>
      <c r="BG695" s="4"/>
      <c r="BH695" s="4"/>
      <c r="BI695" s="4"/>
      <c r="BJ695" s="4"/>
      <c r="BK695" s="4"/>
      <c r="BL695" s="4"/>
      <c r="BM695" s="4"/>
      <c r="BN695" s="4"/>
      <c r="BO695" s="4"/>
      <c r="BP695" s="4"/>
      <c r="BQ695" s="4"/>
      <c r="BR695" s="4"/>
    </row>
    <row r="696" spans="1:70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  <c r="AY696" s="4"/>
      <c r="AZ696" s="4"/>
      <c r="BA696" s="4"/>
      <c r="BB696" s="4"/>
      <c r="BC696" s="4"/>
      <c r="BD696" s="4"/>
      <c r="BE696" s="4"/>
      <c r="BF696" s="4"/>
      <c r="BG696" s="4"/>
      <c r="BH696" s="4"/>
      <c r="BI696" s="4"/>
      <c r="BJ696" s="4"/>
      <c r="BK696" s="4"/>
      <c r="BL696" s="4"/>
      <c r="BM696" s="4"/>
      <c r="BN696" s="4"/>
      <c r="BO696" s="4"/>
      <c r="BP696" s="4"/>
      <c r="BQ696" s="4"/>
      <c r="BR696" s="4"/>
    </row>
    <row r="697" spans="1:70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  <c r="AY697" s="4"/>
      <c r="AZ697" s="4"/>
      <c r="BA697" s="4"/>
      <c r="BB697" s="4"/>
      <c r="BC697" s="4"/>
      <c r="BD697" s="4"/>
      <c r="BE697" s="4"/>
      <c r="BF697" s="4"/>
      <c r="BG697" s="4"/>
      <c r="BH697" s="4"/>
      <c r="BI697" s="4"/>
      <c r="BJ697" s="4"/>
      <c r="BK697" s="4"/>
      <c r="BL697" s="4"/>
      <c r="BM697" s="4"/>
      <c r="BN697" s="4"/>
      <c r="BO697" s="4"/>
      <c r="BP697" s="4"/>
      <c r="BQ697" s="4"/>
      <c r="BR697" s="4"/>
    </row>
    <row r="698" spans="1:70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  <c r="AY698" s="4"/>
      <c r="AZ698" s="4"/>
      <c r="BA698" s="4"/>
      <c r="BB698" s="4"/>
      <c r="BC698" s="4"/>
      <c r="BD698" s="4"/>
      <c r="BE698" s="4"/>
      <c r="BF698" s="4"/>
      <c r="BG698" s="4"/>
      <c r="BH698" s="4"/>
      <c r="BI698" s="4"/>
      <c r="BJ698" s="4"/>
      <c r="BK698" s="4"/>
      <c r="BL698" s="4"/>
      <c r="BM698" s="4"/>
      <c r="BN698" s="4"/>
      <c r="BO698" s="4"/>
      <c r="BP698" s="4"/>
      <c r="BQ698" s="4"/>
      <c r="BR698" s="4"/>
    </row>
    <row r="699" spans="1:70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  <c r="AY699" s="4"/>
      <c r="AZ699" s="4"/>
      <c r="BA699" s="4"/>
      <c r="BB699" s="4"/>
      <c r="BC699" s="4"/>
      <c r="BD699" s="4"/>
      <c r="BE699" s="4"/>
      <c r="BF699" s="4"/>
      <c r="BG699" s="4"/>
      <c r="BH699" s="4"/>
      <c r="BI699" s="4"/>
      <c r="BJ699" s="4"/>
      <c r="BK699" s="4"/>
      <c r="BL699" s="4"/>
      <c r="BM699" s="4"/>
      <c r="BN699" s="4"/>
      <c r="BO699" s="4"/>
      <c r="BP699" s="4"/>
      <c r="BQ699" s="4"/>
      <c r="BR699" s="4"/>
    </row>
    <row r="700" spans="1:70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  <c r="AY700" s="4"/>
      <c r="AZ700" s="4"/>
      <c r="BA700" s="4"/>
      <c r="BB700" s="4"/>
      <c r="BC700" s="4"/>
      <c r="BD700" s="4"/>
      <c r="BE700" s="4"/>
      <c r="BF700" s="4"/>
      <c r="BG700" s="4"/>
      <c r="BH700" s="4"/>
      <c r="BI700" s="4"/>
      <c r="BJ700" s="4"/>
      <c r="BK700" s="4"/>
      <c r="BL700" s="4"/>
      <c r="BM700" s="4"/>
      <c r="BN700" s="4"/>
      <c r="BO700" s="4"/>
      <c r="BP700" s="4"/>
      <c r="BQ700" s="4"/>
      <c r="BR700" s="4"/>
    </row>
    <row r="701" spans="1:70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  <c r="AY701" s="4"/>
      <c r="AZ701" s="4"/>
      <c r="BA701" s="4"/>
      <c r="BB701" s="4"/>
      <c r="BC701" s="4"/>
      <c r="BD701" s="4"/>
      <c r="BE701" s="4"/>
      <c r="BF701" s="4"/>
      <c r="BG701" s="4"/>
      <c r="BH701" s="4"/>
      <c r="BI701" s="4"/>
      <c r="BJ701" s="4"/>
      <c r="BK701" s="4"/>
      <c r="BL701" s="4"/>
      <c r="BM701" s="4"/>
      <c r="BN701" s="4"/>
      <c r="BO701" s="4"/>
      <c r="BP701" s="4"/>
      <c r="BQ701" s="4"/>
      <c r="BR701" s="4"/>
    </row>
    <row r="702" spans="1:70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  <c r="AY702" s="4"/>
      <c r="AZ702" s="4"/>
      <c r="BA702" s="4"/>
      <c r="BB702" s="4"/>
      <c r="BC702" s="4"/>
      <c r="BD702" s="4"/>
      <c r="BE702" s="4"/>
      <c r="BF702" s="4"/>
      <c r="BG702" s="4"/>
      <c r="BH702" s="4"/>
      <c r="BI702" s="4"/>
      <c r="BJ702" s="4"/>
      <c r="BK702" s="4"/>
      <c r="BL702" s="4"/>
      <c r="BM702" s="4"/>
      <c r="BN702" s="4"/>
      <c r="BO702" s="4"/>
      <c r="BP702" s="4"/>
      <c r="BQ702" s="4"/>
      <c r="BR702" s="4"/>
    </row>
    <row r="703" spans="1:70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  <c r="AY703" s="4"/>
      <c r="AZ703" s="4"/>
      <c r="BA703" s="4"/>
      <c r="BB703" s="4"/>
      <c r="BC703" s="4"/>
      <c r="BD703" s="4"/>
      <c r="BE703" s="4"/>
      <c r="BF703" s="4"/>
      <c r="BG703" s="4"/>
      <c r="BH703" s="4"/>
      <c r="BI703" s="4"/>
      <c r="BJ703" s="4"/>
      <c r="BK703" s="4"/>
      <c r="BL703" s="4"/>
      <c r="BM703" s="4"/>
      <c r="BN703" s="4"/>
      <c r="BO703" s="4"/>
      <c r="BP703" s="4"/>
      <c r="BQ703" s="4"/>
      <c r="BR703" s="4"/>
    </row>
    <row r="704" spans="1:70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  <c r="AY704" s="4"/>
      <c r="AZ704" s="4"/>
      <c r="BA704" s="4"/>
      <c r="BB704" s="4"/>
      <c r="BC704" s="4"/>
      <c r="BD704" s="4"/>
      <c r="BE704" s="4"/>
      <c r="BF704" s="4"/>
      <c r="BG704" s="4"/>
      <c r="BH704" s="4"/>
      <c r="BI704" s="4"/>
      <c r="BJ704" s="4"/>
      <c r="BK704" s="4"/>
      <c r="BL704" s="4"/>
      <c r="BM704" s="4"/>
      <c r="BN704" s="4"/>
      <c r="BO704" s="4"/>
      <c r="BP704" s="4"/>
      <c r="BQ704" s="4"/>
      <c r="BR704" s="4"/>
    </row>
    <row r="705" spans="1:70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  <c r="AY705" s="4"/>
      <c r="AZ705" s="4"/>
      <c r="BA705" s="4"/>
      <c r="BB705" s="4"/>
      <c r="BC705" s="4"/>
      <c r="BD705" s="4"/>
      <c r="BE705" s="4"/>
      <c r="BF705" s="4"/>
      <c r="BG705" s="4"/>
      <c r="BH705" s="4"/>
      <c r="BI705" s="4"/>
      <c r="BJ705" s="4"/>
      <c r="BK705" s="4"/>
      <c r="BL705" s="4"/>
      <c r="BM705" s="4"/>
      <c r="BN705" s="4"/>
      <c r="BO705" s="4"/>
      <c r="BP705" s="4"/>
      <c r="BQ705" s="4"/>
      <c r="BR705" s="4"/>
    </row>
    <row r="706" spans="1:70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  <c r="AY706" s="4"/>
      <c r="AZ706" s="4"/>
      <c r="BA706" s="4"/>
      <c r="BB706" s="4"/>
      <c r="BC706" s="4"/>
      <c r="BD706" s="4"/>
      <c r="BE706" s="4"/>
      <c r="BF706" s="4"/>
      <c r="BG706" s="4"/>
      <c r="BH706" s="4"/>
      <c r="BI706" s="4"/>
      <c r="BJ706" s="4"/>
      <c r="BK706" s="4"/>
      <c r="BL706" s="4"/>
      <c r="BM706" s="4"/>
      <c r="BN706" s="4"/>
      <c r="BO706" s="4"/>
      <c r="BP706" s="4"/>
      <c r="BQ706" s="4"/>
      <c r="BR706" s="4"/>
    </row>
    <row r="707" spans="1:70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  <c r="AY707" s="4"/>
      <c r="AZ707" s="4"/>
      <c r="BA707" s="4"/>
      <c r="BB707" s="4"/>
      <c r="BC707" s="4"/>
      <c r="BD707" s="4"/>
      <c r="BE707" s="4"/>
      <c r="BF707" s="4"/>
      <c r="BG707" s="4"/>
      <c r="BH707" s="4"/>
      <c r="BI707" s="4"/>
      <c r="BJ707" s="4"/>
      <c r="BK707" s="4"/>
      <c r="BL707" s="4"/>
      <c r="BM707" s="4"/>
      <c r="BN707" s="4"/>
      <c r="BO707" s="4"/>
      <c r="BP707" s="4"/>
      <c r="BQ707" s="4"/>
      <c r="BR707" s="4"/>
    </row>
    <row r="708" spans="1:70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  <c r="AY708" s="4"/>
      <c r="AZ708" s="4"/>
      <c r="BA708" s="4"/>
      <c r="BB708" s="4"/>
      <c r="BC708" s="4"/>
      <c r="BD708" s="4"/>
      <c r="BE708" s="4"/>
      <c r="BF708" s="4"/>
      <c r="BG708" s="4"/>
      <c r="BH708" s="4"/>
      <c r="BI708" s="4"/>
      <c r="BJ708" s="4"/>
      <c r="BK708" s="4"/>
      <c r="BL708" s="4"/>
      <c r="BM708" s="4"/>
      <c r="BN708" s="4"/>
      <c r="BO708" s="4"/>
      <c r="BP708" s="4"/>
      <c r="BQ708" s="4"/>
      <c r="BR708" s="4"/>
    </row>
    <row r="709" spans="1:70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  <c r="AY709" s="4"/>
      <c r="AZ709" s="4"/>
      <c r="BA709" s="4"/>
      <c r="BB709" s="4"/>
      <c r="BC709" s="4"/>
      <c r="BD709" s="4"/>
      <c r="BE709" s="4"/>
      <c r="BF709" s="4"/>
      <c r="BG709" s="4"/>
      <c r="BH709" s="4"/>
      <c r="BI709" s="4"/>
      <c r="BJ709" s="4"/>
      <c r="BK709" s="4"/>
      <c r="BL709" s="4"/>
      <c r="BM709" s="4"/>
      <c r="BN709" s="4"/>
      <c r="BO709" s="4"/>
      <c r="BP709" s="4"/>
      <c r="BQ709" s="4"/>
      <c r="BR709" s="4"/>
    </row>
    <row r="710" spans="1:70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  <c r="AY710" s="4"/>
      <c r="AZ710" s="4"/>
      <c r="BA710" s="4"/>
      <c r="BB710" s="4"/>
      <c r="BC710" s="4"/>
      <c r="BD710" s="4"/>
      <c r="BE710" s="4"/>
      <c r="BF710" s="4"/>
      <c r="BG710" s="4"/>
      <c r="BH710" s="4"/>
      <c r="BI710" s="4"/>
      <c r="BJ710" s="4"/>
      <c r="BK710" s="4"/>
      <c r="BL710" s="4"/>
      <c r="BM710" s="4"/>
      <c r="BN710" s="4"/>
      <c r="BO710" s="4"/>
      <c r="BP710" s="4"/>
      <c r="BQ710" s="4"/>
      <c r="BR710" s="4"/>
    </row>
    <row r="711" spans="1:70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  <c r="AY711" s="4"/>
      <c r="AZ711" s="4"/>
      <c r="BA711" s="4"/>
      <c r="BB711" s="4"/>
      <c r="BC711" s="4"/>
      <c r="BD711" s="4"/>
      <c r="BE711" s="4"/>
      <c r="BF711" s="4"/>
      <c r="BG711" s="4"/>
      <c r="BH711" s="4"/>
      <c r="BI711" s="4"/>
      <c r="BJ711" s="4"/>
      <c r="BK711" s="4"/>
      <c r="BL711" s="4"/>
      <c r="BM711" s="4"/>
      <c r="BN711" s="4"/>
      <c r="BO711" s="4"/>
      <c r="BP711" s="4"/>
      <c r="BQ711" s="4"/>
      <c r="BR711" s="4"/>
    </row>
    <row r="712" spans="1:70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  <c r="AY712" s="4"/>
      <c r="AZ712" s="4"/>
      <c r="BA712" s="4"/>
      <c r="BB712" s="4"/>
      <c r="BC712" s="4"/>
      <c r="BD712" s="4"/>
      <c r="BE712" s="4"/>
      <c r="BF712" s="4"/>
      <c r="BG712" s="4"/>
      <c r="BH712" s="4"/>
      <c r="BI712" s="4"/>
      <c r="BJ712" s="4"/>
      <c r="BK712" s="4"/>
      <c r="BL712" s="4"/>
      <c r="BM712" s="4"/>
      <c r="BN712" s="4"/>
      <c r="BO712" s="4"/>
      <c r="BP712" s="4"/>
      <c r="BQ712" s="4"/>
      <c r="BR712" s="4"/>
    </row>
    <row r="713" spans="1:70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  <c r="AY713" s="4"/>
      <c r="AZ713" s="4"/>
      <c r="BA713" s="4"/>
      <c r="BB713" s="4"/>
      <c r="BC713" s="4"/>
      <c r="BD713" s="4"/>
      <c r="BE713" s="4"/>
      <c r="BF713" s="4"/>
      <c r="BG713" s="4"/>
      <c r="BH713" s="4"/>
      <c r="BI713" s="4"/>
      <c r="BJ713" s="4"/>
      <c r="BK713" s="4"/>
      <c r="BL713" s="4"/>
      <c r="BM713" s="4"/>
      <c r="BN713" s="4"/>
      <c r="BO713" s="4"/>
      <c r="BP713" s="4"/>
      <c r="BQ713" s="4"/>
      <c r="BR713" s="4"/>
    </row>
    <row r="714" spans="1:70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  <c r="AY714" s="4"/>
      <c r="AZ714" s="4"/>
      <c r="BA714" s="4"/>
      <c r="BB714" s="4"/>
      <c r="BC714" s="4"/>
      <c r="BD714" s="4"/>
      <c r="BE714" s="4"/>
      <c r="BF714" s="4"/>
      <c r="BG714" s="4"/>
      <c r="BH714" s="4"/>
      <c r="BI714" s="4"/>
      <c r="BJ714" s="4"/>
      <c r="BK714" s="4"/>
      <c r="BL714" s="4"/>
      <c r="BM714" s="4"/>
      <c r="BN714" s="4"/>
      <c r="BO714" s="4"/>
      <c r="BP714" s="4"/>
      <c r="BQ714" s="4"/>
      <c r="BR714" s="4"/>
    </row>
    <row r="715" spans="1:70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  <c r="AY715" s="4"/>
      <c r="AZ715" s="4"/>
      <c r="BA715" s="4"/>
      <c r="BB715" s="4"/>
      <c r="BC715" s="4"/>
      <c r="BD715" s="4"/>
      <c r="BE715" s="4"/>
      <c r="BF715" s="4"/>
      <c r="BG715" s="4"/>
      <c r="BH715" s="4"/>
      <c r="BI715" s="4"/>
      <c r="BJ715" s="4"/>
      <c r="BK715" s="4"/>
      <c r="BL715" s="4"/>
      <c r="BM715" s="4"/>
      <c r="BN715" s="4"/>
      <c r="BO715" s="4"/>
      <c r="BP715" s="4"/>
      <c r="BQ715" s="4"/>
      <c r="BR715" s="4"/>
    </row>
    <row r="716" spans="1:70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  <c r="AY716" s="4"/>
      <c r="AZ716" s="4"/>
      <c r="BA716" s="4"/>
      <c r="BB716" s="4"/>
      <c r="BC716" s="4"/>
      <c r="BD716" s="4"/>
      <c r="BE716" s="4"/>
      <c r="BF716" s="4"/>
      <c r="BG716" s="4"/>
      <c r="BH716" s="4"/>
      <c r="BI716" s="4"/>
      <c r="BJ716" s="4"/>
      <c r="BK716" s="4"/>
      <c r="BL716" s="4"/>
      <c r="BM716" s="4"/>
      <c r="BN716" s="4"/>
      <c r="BO716" s="4"/>
      <c r="BP716" s="4"/>
      <c r="BQ716" s="4"/>
      <c r="BR716" s="4"/>
    </row>
    <row r="717" spans="1:70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  <c r="AY717" s="4"/>
      <c r="AZ717" s="4"/>
      <c r="BA717" s="4"/>
      <c r="BB717" s="4"/>
      <c r="BC717" s="4"/>
      <c r="BD717" s="4"/>
      <c r="BE717" s="4"/>
      <c r="BF717" s="4"/>
      <c r="BG717" s="4"/>
      <c r="BH717" s="4"/>
      <c r="BI717" s="4"/>
      <c r="BJ717" s="4"/>
      <c r="BK717" s="4"/>
      <c r="BL717" s="4"/>
      <c r="BM717" s="4"/>
      <c r="BN717" s="4"/>
      <c r="BO717" s="4"/>
      <c r="BP717" s="4"/>
      <c r="BQ717" s="4"/>
      <c r="BR717" s="4"/>
    </row>
    <row r="718" spans="1:70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  <c r="AY718" s="4"/>
      <c r="AZ718" s="4"/>
      <c r="BA718" s="4"/>
      <c r="BB718" s="4"/>
      <c r="BC718" s="4"/>
      <c r="BD718" s="4"/>
      <c r="BE718" s="4"/>
      <c r="BF718" s="4"/>
      <c r="BG718" s="4"/>
      <c r="BH718" s="4"/>
      <c r="BI718" s="4"/>
      <c r="BJ718" s="4"/>
      <c r="BK718" s="4"/>
      <c r="BL718" s="4"/>
      <c r="BM718" s="4"/>
      <c r="BN718" s="4"/>
      <c r="BO718" s="4"/>
      <c r="BP718" s="4"/>
      <c r="BQ718" s="4"/>
      <c r="BR718" s="4"/>
    </row>
    <row r="719" spans="1:70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  <c r="AY719" s="4"/>
      <c r="AZ719" s="4"/>
      <c r="BA719" s="4"/>
      <c r="BB719" s="4"/>
      <c r="BC719" s="4"/>
      <c r="BD719" s="4"/>
      <c r="BE719" s="4"/>
      <c r="BF719" s="4"/>
      <c r="BG719" s="4"/>
      <c r="BH719" s="4"/>
      <c r="BI719" s="4"/>
      <c r="BJ719" s="4"/>
      <c r="BK719" s="4"/>
      <c r="BL719" s="4"/>
      <c r="BM719" s="4"/>
      <c r="BN719" s="4"/>
      <c r="BO719" s="4"/>
      <c r="BP719" s="4"/>
      <c r="BQ719" s="4"/>
      <c r="BR719" s="4"/>
    </row>
    <row r="720" spans="1:70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  <c r="AY720" s="4"/>
      <c r="AZ720" s="4"/>
      <c r="BA720" s="4"/>
      <c r="BB720" s="4"/>
      <c r="BC720" s="4"/>
      <c r="BD720" s="4"/>
      <c r="BE720" s="4"/>
      <c r="BF720" s="4"/>
      <c r="BG720" s="4"/>
      <c r="BH720" s="4"/>
      <c r="BI720" s="4"/>
      <c r="BJ720" s="4"/>
      <c r="BK720" s="4"/>
      <c r="BL720" s="4"/>
      <c r="BM720" s="4"/>
      <c r="BN720" s="4"/>
      <c r="BO720" s="4"/>
      <c r="BP720" s="4"/>
      <c r="BQ720" s="4"/>
      <c r="BR720" s="4"/>
    </row>
    <row r="721" spans="1:70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  <c r="AY721" s="4"/>
      <c r="AZ721" s="4"/>
      <c r="BA721" s="4"/>
      <c r="BB721" s="4"/>
      <c r="BC721" s="4"/>
      <c r="BD721" s="4"/>
      <c r="BE721" s="4"/>
      <c r="BF721" s="4"/>
      <c r="BG721" s="4"/>
      <c r="BH721" s="4"/>
      <c r="BI721" s="4"/>
      <c r="BJ721" s="4"/>
      <c r="BK721" s="4"/>
      <c r="BL721" s="4"/>
      <c r="BM721" s="4"/>
      <c r="BN721" s="4"/>
      <c r="BO721" s="4"/>
      <c r="BP721" s="4"/>
      <c r="BQ721" s="4"/>
      <c r="BR721" s="4"/>
    </row>
    <row r="722" spans="1:70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  <c r="AY722" s="4"/>
      <c r="AZ722" s="4"/>
      <c r="BA722" s="4"/>
      <c r="BB722" s="4"/>
      <c r="BC722" s="4"/>
      <c r="BD722" s="4"/>
      <c r="BE722" s="4"/>
      <c r="BF722" s="4"/>
      <c r="BG722" s="4"/>
      <c r="BH722" s="4"/>
      <c r="BI722" s="4"/>
      <c r="BJ722" s="4"/>
      <c r="BK722" s="4"/>
      <c r="BL722" s="4"/>
      <c r="BM722" s="4"/>
      <c r="BN722" s="4"/>
      <c r="BO722" s="4"/>
      <c r="BP722" s="4"/>
      <c r="BQ722" s="4"/>
      <c r="BR722" s="4"/>
    </row>
    <row r="723" spans="1:70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  <c r="AY723" s="4"/>
      <c r="AZ723" s="4"/>
      <c r="BA723" s="4"/>
      <c r="BB723" s="4"/>
      <c r="BC723" s="4"/>
      <c r="BD723" s="4"/>
      <c r="BE723" s="4"/>
      <c r="BF723" s="4"/>
      <c r="BG723" s="4"/>
      <c r="BH723" s="4"/>
      <c r="BI723" s="4"/>
      <c r="BJ723" s="4"/>
      <c r="BK723" s="4"/>
      <c r="BL723" s="4"/>
      <c r="BM723" s="4"/>
      <c r="BN723" s="4"/>
      <c r="BO723" s="4"/>
      <c r="BP723" s="4"/>
      <c r="BQ723" s="4"/>
      <c r="BR723" s="4"/>
    </row>
    <row r="724" spans="1:70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  <c r="AY724" s="4"/>
      <c r="AZ724" s="4"/>
      <c r="BA724" s="4"/>
      <c r="BB724" s="4"/>
      <c r="BC724" s="4"/>
      <c r="BD724" s="4"/>
      <c r="BE724" s="4"/>
      <c r="BF724" s="4"/>
      <c r="BG724" s="4"/>
      <c r="BH724" s="4"/>
      <c r="BI724" s="4"/>
      <c r="BJ724" s="4"/>
      <c r="BK724" s="4"/>
      <c r="BL724" s="4"/>
      <c r="BM724" s="4"/>
      <c r="BN724" s="4"/>
      <c r="BO724" s="4"/>
      <c r="BP724" s="4"/>
      <c r="BQ724" s="4"/>
      <c r="BR724" s="4"/>
    </row>
    <row r="725" spans="1:70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  <c r="AY725" s="4"/>
      <c r="AZ725" s="4"/>
      <c r="BA725" s="4"/>
      <c r="BB725" s="4"/>
      <c r="BC725" s="4"/>
      <c r="BD725" s="4"/>
      <c r="BE725" s="4"/>
      <c r="BF725" s="4"/>
      <c r="BG725" s="4"/>
      <c r="BH725" s="4"/>
      <c r="BI725" s="4"/>
      <c r="BJ725" s="4"/>
      <c r="BK725" s="4"/>
      <c r="BL725" s="4"/>
      <c r="BM725" s="4"/>
      <c r="BN725" s="4"/>
      <c r="BO725" s="4"/>
      <c r="BP725" s="4"/>
      <c r="BQ725" s="4"/>
      <c r="BR725" s="4"/>
    </row>
    <row r="726" spans="1:70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  <c r="AY726" s="4"/>
      <c r="AZ726" s="4"/>
      <c r="BA726" s="4"/>
      <c r="BB726" s="4"/>
      <c r="BC726" s="4"/>
      <c r="BD726" s="4"/>
      <c r="BE726" s="4"/>
      <c r="BF726" s="4"/>
      <c r="BG726" s="4"/>
      <c r="BH726" s="4"/>
      <c r="BI726" s="4"/>
      <c r="BJ726" s="4"/>
      <c r="BK726" s="4"/>
      <c r="BL726" s="4"/>
      <c r="BM726" s="4"/>
      <c r="BN726" s="4"/>
      <c r="BO726" s="4"/>
      <c r="BP726" s="4"/>
      <c r="BQ726" s="4"/>
      <c r="BR726" s="4"/>
    </row>
    <row r="727" spans="1:70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  <c r="AY727" s="4"/>
      <c r="AZ727" s="4"/>
      <c r="BA727" s="4"/>
      <c r="BB727" s="4"/>
      <c r="BC727" s="4"/>
      <c r="BD727" s="4"/>
      <c r="BE727" s="4"/>
      <c r="BF727" s="4"/>
      <c r="BG727" s="4"/>
      <c r="BH727" s="4"/>
      <c r="BI727" s="4"/>
      <c r="BJ727" s="4"/>
      <c r="BK727" s="4"/>
      <c r="BL727" s="4"/>
      <c r="BM727" s="4"/>
      <c r="BN727" s="4"/>
      <c r="BO727" s="4"/>
      <c r="BP727" s="4"/>
      <c r="BQ727" s="4"/>
      <c r="BR727" s="4"/>
    </row>
    <row r="728" spans="1:70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  <c r="AY728" s="4"/>
      <c r="AZ728" s="4"/>
      <c r="BA728" s="4"/>
      <c r="BB728" s="4"/>
      <c r="BC728" s="4"/>
      <c r="BD728" s="4"/>
      <c r="BE728" s="4"/>
      <c r="BF728" s="4"/>
      <c r="BG728" s="4"/>
      <c r="BH728" s="4"/>
      <c r="BI728" s="4"/>
      <c r="BJ728" s="4"/>
      <c r="BK728" s="4"/>
      <c r="BL728" s="4"/>
      <c r="BM728" s="4"/>
      <c r="BN728" s="4"/>
      <c r="BO728" s="4"/>
      <c r="BP728" s="4"/>
      <c r="BQ728" s="4"/>
      <c r="BR728" s="4"/>
    </row>
    <row r="729" spans="1:70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  <c r="AY729" s="4"/>
      <c r="AZ729" s="4"/>
      <c r="BA729" s="4"/>
      <c r="BB729" s="4"/>
      <c r="BC729" s="4"/>
      <c r="BD729" s="4"/>
      <c r="BE729" s="4"/>
      <c r="BF729" s="4"/>
      <c r="BG729" s="4"/>
      <c r="BH729" s="4"/>
      <c r="BI729" s="4"/>
      <c r="BJ729" s="4"/>
      <c r="BK729" s="4"/>
      <c r="BL729" s="4"/>
      <c r="BM729" s="4"/>
      <c r="BN729" s="4"/>
      <c r="BO729" s="4"/>
      <c r="BP729" s="4"/>
      <c r="BQ729" s="4"/>
      <c r="BR729" s="4"/>
    </row>
    <row r="730" spans="1:70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  <c r="AY730" s="4"/>
      <c r="AZ730" s="4"/>
      <c r="BA730" s="4"/>
      <c r="BB730" s="4"/>
      <c r="BC730" s="4"/>
      <c r="BD730" s="4"/>
      <c r="BE730" s="4"/>
      <c r="BF730" s="4"/>
      <c r="BG730" s="4"/>
      <c r="BH730" s="4"/>
      <c r="BI730" s="4"/>
      <c r="BJ730" s="4"/>
      <c r="BK730" s="4"/>
      <c r="BL730" s="4"/>
      <c r="BM730" s="4"/>
      <c r="BN730" s="4"/>
      <c r="BO730" s="4"/>
      <c r="BP730" s="4"/>
      <c r="BQ730" s="4"/>
      <c r="BR730" s="4"/>
    </row>
    <row r="731" spans="1:70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  <c r="AY731" s="4"/>
      <c r="AZ731" s="4"/>
      <c r="BA731" s="4"/>
      <c r="BB731" s="4"/>
      <c r="BC731" s="4"/>
      <c r="BD731" s="4"/>
      <c r="BE731" s="4"/>
      <c r="BF731" s="4"/>
      <c r="BG731" s="4"/>
      <c r="BH731" s="4"/>
      <c r="BI731" s="4"/>
      <c r="BJ731" s="4"/>
      <c r="BK731" s="4"/>
      <c r="BL731" s="4"/>
      <c r="BM731" s="4"/>
      <c r="BN731" s="4"/>
      <c r="BO731" s="4"/>
      <c r="BP731" s="4"/>
      <c r="BQ731" s="4"/>
      <c r="BR731" s="4"/>
    </row>
    <row r="732" spans="1:70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  <c r="AY732" s="4"/>
      <c r="AZ732" s="4"/>
      <c r="BA732" s="4"/>
      <c r="BB732" s="4"/>
      <c r="BC732" s="4"/>
      <c r="BD732" s="4"/>
      <c r="BE732" s="4"/>
      <c r="BF732" s="4"/>
      <c r="BG732" s="4"/>
      <c r="BH732" s="4"/>
      <c r="BI732" s="4"/>
      <c r="BJ732" s="4"/>
      <c r="BK732" s="4"/>
      <c r="BL732" s="4"/>
      <c r="BM732" s="4"/>
      <c r="BN732" s="4"/>
      <c r="BO732" s="4"/>
      <c r="BP732" s="4"/>
      <c r="BQ732" s="4"/>
      <c r="BR732" s="4"/>
    </row>
    <row r="733" spans="1:70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  <c r="AY733" s="4"/>
      <c r="AZ733" s="4"/>
      <c r="BA733" s="4"/>
      <c r="BB733" s="4"/>
      <c r="BC733" s="4"/>
      <c r="BD733" s="4"/>
      <c r="BE733" s="4"/>
      <c r="BF733" s="4"/>
      <c r="BG733" s="4"/>
      <c r="BH733" s="4"/>
      <c r="BI733" s="4"/>
      <c r="BJ733" s="4"/>
      <c r="BK733" s="4"/>
      <c r="BL733" s="4"/>
      <c r="BM733" s="4"/>
      <c r="BN733" s="4"/>
      <c r="BO733" s="4"/>
      <c r="BP733" s="4"/>
      <c r="BQ733" s="4"/>
      <c r="BR733" s="4"/>
    </row>
    <row r="734" spans="1:70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  <c r="AY734" s="4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J734" s="4"/>
      <c r="BK734" s="4"/>
      <c r="BL734" s="4"/>
      <c r="BM734" s="4"/>
      <c r="BN734" s="4"/>
      <c r="BO734" s="4"/>
      <c r="BP734" s="4"/>
      <c r="BQ734" s="4"/>
      <c r="BR734" s="4"/>
    </row>
    <row r="735" spans="1:70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  <c r="AY735" s="4"/>
      <c r="AZ735" s="4"/>
      <c r="BA735" s="4"/>
      <c r="BB735" s="4"/>
      <c r="BC735" s="4"/>
      <c r="BD735" s="4"/>
      <c r="BE735" s="4"/>
      <c r="BF735" s="4"/>
      <c r="BG735" s="4"/>
      <c r="BH735" s="4"/>
      <c r="BI735" s="4"/>
      <c r="BJ735" s="4"/>
      <c r="BK735" s="4"/>
      <c r="BL735" s="4"/>
      <c r="BM735" s="4"/>
      <c r="BN735" s="4"/>
      <c r="BO735" s="4"/>
      <c r="BP735" s="4"/>
      <c r="BQ735" s="4"/>
      <c r="BR735" s="4"/>
    </row>
    <row r="736" spans="1:70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  <c r="AY736" s="4"/>
      <c r="AZ736" s="4"/>
      <c r="BA736" s="4"/>
      <c r="BB736" s="4"/>
      <c r="BC736" s="4"/>
      <c r="BD736" s="4"/>
      <c r="BE736" s="4"/>
      <c r="BF736" s="4"/>
      <c r="BG736" s="4"/>
      <c r="BH736" s="4"/>
      <c r="BI736" s="4"/>
      <c r="BJ736" s="4"/>
      <c r="BK736" s="4"/>
      <c r="BL736" s="4"/>
      <c r="BM736" s="4"/>
      <c r="BN736" s="4"/>
      <c r="BO736" s="4"/>
      <c r="BP736" s="4"/>
      <c r="BQ736" s="4"/>
      <c r="BR736" s="4"/>
    </row>
    <row r="737" spans="1:70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  <c r="AY737" s="4"/>
      <c r="AZ737" s="4"/>
      <c r="BA737" s="4"/>
      <c r="BB737" s="4"/>
      <c r="BC737" s="4"/>
      <c r="BD737" s="4"/>
      <c r="BE737" s="4"/>
      <c r="BF737" s="4"/>
      <c r="BG737" s="4"/>
      <c r="BH737" s="4"/>
      <c r="BI737" s="4"/>
      <c r="BJ737" s="4"/>
      <c r="BK737" s="4"/>
      <c r="BL737" s="4"/>
      <c r="BM737" s="4"/>
      <c r="BN737" s="4"/>
      <c r="BO737" s="4"/>
      <c r="BP737" s="4"/>
      <c r="BQ737" s="4"/>
      <c r="BR737" s="4"/>
    </row>
    <row r="738" spans="1:70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  <c r="AY738" s="4"/>
      <c r="AZ738" s="4"/>
      <c r="BA738" s="4"/>
      <c r="BB738" s="4"/>
      <c r="BC738" s="4"/>
      <c r="BD738" s="4"/>
      <c r="BE738" s="4"/>
      <c r="BF738" s="4"/>
      <c r="BG738" s="4"/>
      <c r="BH738" s="4"/>
      <c r="BI738" s="4"/>
      <c r="BJ738" s="4"/>
      <c r="BK738" s="4"/>
      <c r="BL738" s="4"/>
      <c r="BM738" s="4"/>
      <c r="BN738" s="4"/>
      <c r="BO738" s="4"/>
      <c r="BP738" s="4"/>
      <c r="BQ738" s="4"/>
      <c r="BR738" s="4"/>
    </row>
    <row r="739" spans="1:70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  <c r="AY739" s="4"/>
      <c r="AZ739" s="4"/>
      <c r="BA739" s="4"/>
      <c r="BB739" s="4"/>
      <c r="BC739" s="4"/>
      <c r="BD739" s="4"/>
      <c r="BE739" s="4"/>
      <c r="BF739" s="4"/>
      <c r="BG739" s="4"/>
      <c r="BH739" s="4"/>
      <c r="BI739" s="4"/>
      <c r="BJ739" s="4"/>
      <c r="BK739" s="4"/>
      <c r="BL739" s="4"/>
      <c r="BM739" s="4"/>
      <c r="BN739" s="4"/>
      <c r="BO739" s="4"/>
      <c r="BP739" s="4"/>
      <c r="BQ739" s="4"/>
      <c r="BR739" s="4"/>
    </row>
    <row r="740" spans="1:70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  <c r="AY740" s="4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  <c r="BK740" s="4"/>
      <c r="BL740" s="4"/>
      <c r="BM740" s="4"/>
      <c r="BN740" s="4"/>
      <c r="BO740" s="4"/>
      <c r="BP740" s="4"/>
      <c r="BQ740" s="4"/>
      <c r="BR740" s="4"/>
    </row>
    <row r="741" spans="1:70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4"/>
      <c r="BR741" s="4"/>
    </row>
    <row r="742" spans="1:70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  <c r="AY742" s="4"/>
      <c r="AZ742" s="4"/>
      <c r="BA742" s="4"/>
      <c r="BB742" s="4"/>
      <c r="BC742" s="4"/>
      <c r="BD742" s="4"/>
      <c r="BE742" s="4"/>
      <c r="BF742" s="4"/>
      <c r="BG742" s="4"/>
      <c r="BH742" s="4"/>
      <c r="BI742" s="4"/>
      <c r="BJ742" s="4"/>
      <c r="BK742" s="4"/>
      <c r="BL742" s="4"/>
      <c r="BM742" s="4"/>
      <c r="BN742" s="4"/>
      <c r="BO742" s="4"/>
      <c r="BP742" s="4"/>
      <c r="BQ742" s="4"/>
      <c r="BR742" s="4"/>
    </row>
    <row r="743" spans="1:70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  <c r="AY743" s="4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/>
      <c r="BR743" s="4"/>
    </row>
    <row r="744" spans="1:70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  <c r="AY744" s="4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/>
      <c r="BP744" s="4"/>
      <c r="BQ744" s="4"/>
      <c r="BR744" s="4"/>
    </row>
    <row r="745" spans="1:70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  <c r="AY745" s="4"/>
      <c r="AZ745" s="4"/>
      <c r="BA745" s="4"/>
      <c r="BB745" s="4"/>
      <c r="BC745" s="4"/>
      <c r="BD745" s="4"/>
      <c r="BE745" s="4"/>
      <c r="BF745" s="4"/>
      <c r="BG745" s="4"/>
      <c r="BH745" s="4"/>
      <c r="BI745" s="4"/>
      <c r="BJ745" s="4"/>
      <c r="BK745" s="4"/>
      <c r="BL745" s="4"/>
      <c r="BM745" s="4"/>
      <c r="BN745" s="4"/>
      <c r="BO745" s="4"/>
      <c r="BP745" s="4"/>
      <c r="BQ745" s="4"/>
      <c r="BR745" s="4"/>
    </row>
    <row r="746" spans="1:70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  <c r="AY746" s="4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  <c r="BK746" s="4"/>
      <c r="BL746" s="4"/>
      <c r="BM746" s="4"/>
      <c r="BN746" s="4"/>
      <c r="BO746" s="4"/>
      <c r="BP746" s="4"/>
      <c r="BQ746" s="4"/>
      <c r="BR746" s="4"/>
    </row>
    <row r="747" spans="1:70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  <c r="AY747" s="4"/>
      <c r="AZ747" s="4"/>
      <c r="BA747" s="4"/>
      <c r="BB747" s="4"/>
      <c r="BC747" s="4"/>
      <c r="BD747" s="4"/>
      <c r="BE747" s="4"/>
      <c r="BF747" s="4"/>
      <c r="BG747" s="4"/>
      <c r="BH747" s="4"/>
      <c r="BI747" s="4"/>
      <c r="BJ747" s="4"/>
      <c r="BK747" s="4"/>
      <c r="BL747" s="4"/>
      <c r="BM747" s="4"/>
      <c r="BN747" s="4"/>
      <c r="BO747" s="4"/>
      <c r="BP747" s="4"/>
      <c r="BQ747" s="4"/>
      <c r="BR747" s="4"/>
    </row>
    <row r="748" spans="1:70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  <c r="AY748" s="4"/>
      <c r="AZ748" s="4"/>
      <c r="BA748" s="4"/>
      <c r="BB748" s="4"/>
      <c r="BC748" s="4"/>
      <c r="BD748" s="4"/>
      <c r="BE748" s="4"/>
      <c r="BF748" s="4"/>
      <c r="BG748" s="4"/>
      <c r="BH748" s="4"/>
      <c r="BI748" s="4"/>
      <c r="BJ748" s="4"/>
      <c r="BK748" s="4"/>
      <c r="BL748" s="4"/>
      <c r="BM748" s="4"/>
      <c r="BN748" s="4"/>
      <c r="BO748" s="4"/>
      <c r="BP748" s="4"/>
      <c r="BQ748" s="4"/>
      <c r="BR748" s="4"/>
    </row>
    <row r="749" spans="1:70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  <c r="AY749" s="4"/>
      <c r="AZ749" s="4"/>
      <c r="BA749" s="4"/>
      <c r="BB749" s="4"/>
      <c r="BC749" s="4"/>
      <c r="BD749" s="4"/>
      <c r="BE749" s="4"/>
      <c r="BF749" s="4"/>
      <c r="BG749" s="4"/>
      <c r="BH749" s="4"/>
      <c r="BI749" s="4"/>
      <c r="BJ749" s="4"/>
      <c r="BK749" s="4"/>
      <c r="BL749" s="4"/>
      <c r="BM749" s="4"/>
      <c r="BN749" s="4"/>
      <c r="BO749" s="4"/>
      <c r="BP749" s="4"/>
      <c r="BQ749" s="4"/>
      <c r="BR749" s="4"/>
    </row>
    <row r="750" spans="1:70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  <c r="AY750" s="4"/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J750" s="4"/>
      <c r="BK750" s="4"/>
      <c r="BL750" s="4"/>
      <c r="BM750" s="4"/>
      <c r="BN750" s="4"/>
      <c r="BO750" s="4"/>
      <c r="BP750" s="4"/>
      <c r="BQ750" s="4"/>
      <c r="BR750" s="4"/>
    </row>
    <row r="751" spans="1:70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  <c r="AY751" s="4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J751" s="4"/>
      <c r="BK751" s="4"/>
      <c r="BL751" s="4"/>
      <c r="BM751" s="4"/>
      <c r="BN751" s="4"/>
      <c r="BO751" s="4"/>
      <c r="BP751" s="4"/>
      <c r="BQ751" s="4"/>
      <c r="BR751" s="4"/>
    </row>
    <row r="752" spans="1:70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  <c r="AY752" s="4"/>
      <c r="AZ752" s="4"/>
      <c r="BA752" s="4"/>
      <c r="BB752" s="4"/>
      <c r="BC752" s="4"/>
      <c r="BD752" s="4"/>
      <c r="BE752" s="4"/>
      <c r="BF752" s="4"/>
      <c r="BG752" s="4"/>
      <c r="BH752" s="4"/>
      <c r="BI752" s="4"/>
      <c r="BJ752" s="4"/>
      <c r="BK752" s="4"/>
      <c r="BL752" s="4"/>
      <c r="BM752" s="4"/>
      <c r="BN752" s="4"/>
      <c r="BO752" s="4"/>
      <c r="BP752" s="4"/>
      <c r="BQ752" s="4"/>
      <c r="BR752" s="4"/>
    </row>
    <row r="753" spans="1:70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  <c r="AY753" s="4"/>
      <c r="AZ753" s="4"/>
      <c r="BA753" s="4"/>
      <c r="BB753" s="4"/>
      <c r="BC753" s="4"/>
      <c r="BD753" s="4"/>
      <c r="BE753" s="4"/>
      <c r="BF753" s="4"/>
      <c r="BG753" s="4"/>
      <c r="BH753" s="4"/>
      <c r="BI753" s="4"/>
      <c r="BJ753" s="4"/>
      <c r="BK753" s="4"/>
      <c r="BL753" s="4"/>
      <c r="BM753" s="4"/>
      <c r="BN753" s="4"/>
      <c r="BO753" s="4"/>
      <c r="BP753" s="4"/>
      <c r="BQ753" s="4"/>
      <c r="BR753" s="4"/>
    </row>
    <row r="754" spans="1:70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  <c r="AY754" s="4"/>
      <c r="AZ754" s="4"/>
      <c r="BA754" s="4"/>
      <c r="BB754" s="4"/>
      <c r="BC754" s="4"/>
      <c r="BD754" s="4"/>
      <c r="BE754" s="4"/>
      <c r="BF754" s="4"/>
      <c r="BG754" s="4"/>
      <c r="BH754" s="4"/>
      <c r="BI754" s="4"/>
      <c r="BJ754" s="4"/>
      <c r="BK754" s="4"/>
      <c r="BL754" s="4"/>
      <c r="BM754" s="4"/>
      <c r="BN754" s="4"/>
      <c r="BO754" s="4"/>
      <c r="BP754" s="4"/>
      <c r="BQ754" s="4"/>
      <c r="BR754" s="4"/>
    </row>
    <row r="755" spans="1:70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  <c r="AY755" s="4"/>
      <c r="AZ755" s="4"/>
      <c r="BA755" s="4"/>
      <c r="BB755" s="4"/>
      <c r="BC755" s="4"/>
      <c r="BD755" s="4"/>
      <c r="BE755" s="4"/>
      <c r="BF755" s="4"/>
      <c r="BG755" s="4"/>
      <c r="BH755" s="4"/>
      <c r="BI755" s="4"/>
      <c r="BJ755" s="4"/>
      <c r="BK755" s="4"/>
      <c r="BL755" s="4"/>
      <c r="BM755" s="4"/>
      <c r="BN755" s="4"/>
      <c r="BO755" s="4"/>
      <c r="BP755" s="4"/>
      <c r="BQ755" s="4"/>
      <c r="BR755" s="4"/>
    </row>
    <row r="756" spans="1:70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  <c r="AY756" s="4"/>
      <c r="AZ756" s="4"/>
      <c r="BA756" s="4"/>
      <c r="BB756" s="4"/>
      <c r="BC756" s="4"/>
      <c r="BD756" s="4"/>
      <c r="BE756" s="4"/>
      <c r="BF756" s="4"/>
      <c r="BG756" s="4"/>
      <c r="BH756" s="4"/>
      <c r="BI756" s="4"/>
      <c r="BJ756" s="4"/>
      <c r="BK756" s="4"/>
      <c r="BL756" s="4"/>
      <c r="BM756" s="4"/>
      <c r="BN756" s="4"/>
      <c r="BO756" s="4"/>
      <c r="BP756" s="4"/>
      <c r="BQ756" s="4"/>
      <c r="BR756" s="4"/>
    </row>
    <row r="757" spans="1:70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  <c r="AY757" s="4"/>
      <c r="AZ757" s="4"/>
      <c r="BA757" s="4"/>
      <c r="BB757" s="4"/>
      <c r="BC757" s="4"/>
      <c r="BD757" s="4"/>
      <c r="BE757" s="4"/>
      <c r="BF757" s="4"/>
      <c r="BG757" s="4"/>
      <c r="BH757" s="4"/>
      <c r="BI757" s="4"/>
      <c r="BJ757" s="4"/>
      <c r="BK757" s="4"/>
      <c r="BL757" s="4"/>
      <c r="BM757" s="4"/>
      <c r="BN757" s="4"/>
      <c r="BO757" s="4"/>
      <c r="BP757" s="4"/>
      <c r="BQ757" s="4"/>
      <c r="BR757" s="4"/>
    </row>
    <row r="758" spans="1:70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  <c r="AY758" s="4"/>
      <c r="AZ758" s="4"/>
      <c r="BA758" s="4"/>
      <c r="BB758" s="4"/>
      <c r="BC758" s="4"/>
      <c r="BD758" s="4"/>
      <c r="BE758" s="4"/>
      <c r="BF758" s="4"/>
      <c r="BG758" s="4"/>
      <c r="BH758" s="4"/>
      <c r="BI758" s="4"/>
      <c r="BJ758" s="4"/>
      <c r="BK758" s="4"/>
      <c r="BL758" s="4"/>
      <c r="BM758" s="4"/>
      <c r="BN758" s="4"/>
      <c r="BO758" s="4"/>
      <c r="BP758" s="4"/>
      <c r="BQ758" s="4"/>
      <c r="BR758" s="4"/>
    </row>
    <row r="759" spans="1:70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  <c r="AY759" s="4"/>
      <c r="AZ759" s="4"/>
      <c r="BA759" s="4"/>
      <c r="BB759" s="4"/>
      <c r="BC759" s="4"/>
      <c r="BD759" s="4"/>
      <c r="BE759" s="4"/>
      <c r="BF759" s="4"/>
      <c r="BG759" s="4"/>
      <c r="BH759" s="4"/>
      <c r="BI759" s="4"/>
      <c r="BJ759" s="4"/>
      <c r="BK759" s="4"/>
      <c r="BL759" s="4"/>
      <c r="BM759" s="4"/>
      <c r="BN759" s="4"/>
      <c r="BO759" s="4"/>
      <c r="BP759" s="4"/>
      <c r="BQ759" s="4"/>
      <c r="BR759" s="4"/>
    </row>
    <row r="760" spans="1:70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  <c r="AY760" s="4"/>
      <c r="AZ760" s="4"/>
      <c r="BA760" s="4"/>
      <c r="BB760" s="4"/>
      <c r="BC760" s="4"/>
      <c r="BD760" s="4"/>
      <c r="BE760" s="4"/>
      <c r="BF760" s="4"/>
      <c r="BG760" s="4"/>
      <c r="BH760" s="4"/>
      <c r="BI760" s="4"/>
      <c r="BJ760" s="4"/>
      <c r="BK760" s="4"/>
      <c r="BL760" s="4"/>
      <c r="BM760" s="4"/>
      <c r="BN760" s="4"/>
      <c r="BO760" s="4"/>
      <c r="BP760" s="4"/>
      <c r="BQ760" s="4"/>
      <c r="BR760" s="4"/>
    </row>
    <row r="761" spans="1:70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  <c r="AY761" s="4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/>
      <c r="BK761" s="4"/>
      <c r="BL761" s="4"/>
      <c r="BM761" s="4"/>
      <c r="BN761" s="4"/>
      <c r="BO761" s="4"/>
      <c r="BP761" s="4"/>
      <c r="BQ761" s="4"/>
      <c r="BR761" s="4"/>
    </row>
    <row r="762" spans="1:70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  <c r="AY762" s="4"/>
      <c r="AZ762" s="4"/>
      <c r="BA762" s="4"/>
      <c r="BB762" s="4"/>
      <c r="BC762" s="4"/>
      <c r="BD762" s="4"/>
      <c r="BE762" s="4"/>
      <c r="BF762" s="4"/>
      <c r="BG762" s="4"/>
      <c r="BH762" s="4"/>
      <c r="BI762" s="4"/>
      <c r="BJ762" s="4"/>
      <c r="BK762" s="4"/>
      <c r="BL762" s="4"/>
      <c r="BM762" s="4"/>
      <c r="BN762" s="4"/>
      <c r="BO762" s="4"/>
      <c r="BP762" s="4"/>
      <c r="BQ762" s="4"/>
      <c r="BR762" s="4"/>
    </row>
    <row r="763" spans="1:70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  <c r="AY763" s="4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J763" s="4"/>
      <c r="BK763" s="4"/>
      <c r="BL763" s="4"/>
      <c r="BM763" s="4"/>
      <c r="BN763" s="4"/>
      <c r="BO763" s="4"/>
      <c r="BP763" s="4"/>
      <c r="BQ763" s="4"/>
      <c r="BR763" s="4"/>
    </row>
    <row r="764" spans="1:70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  <c r="AY764" s="4"/>
      <c r="AZ764" s="4"/>
      <c r="BA764" s="4"/>
      <c r="BB764" s="4"/>
      <c r="BC764" s="4"/>
      <c r="BD764" s="4"/>
      <c r="BE764" s="4"/>
      <c r="BF764" s="4"/>
      <c r="BG764" s="4"/>
      <c r="BH764" s="4"/>
      <c r="BI764" s="4"/>
      <c r="BJ764" s="4"/>
      <c r="BK764" s="4"/>
      <c r="BL764" s="4"/>
      <c r="BM764" s="4"/>
      <c r="BN764" s="4"/>
      <c r="BO764" s="4"/>
      <c r="BP764" s="4"/>
      <c r="BQ764" s="4"/>
      <c r="BR764" s="4"/>
    </row>
    <row r="765" spans="1:70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  <c r="AY765" s="4"/>
      <c r="AZ765" s="4"/>
      <c r="BA765" s="4"/>
      <c r="BB765" s="4"/>
      <c r="BC765" s="4"/>
      <c r="BD765" s="4"/>
      <c r="BE765" s="4"/>
      <c r="BF765" s="4"/>
      <c r="BG765" s="4"/>
      <c r="BH765" s="4"/>
      <c r="BI765" s="4"/>
      <c r="BJ765" s="4"/>
      <c r="BK765" s="4"/>
      <c r="BL765" s="4"/>
      <c r="BM765" s="4"/>
      <c r="BN765" s="4"/>
      <c r="BO765" s="4"/>
      <c r="BP765" s="4"/>
      <c r="BQ765" s="4"/>
      <c r="BR765" s="4"/>
    </row>
    <row r="766" spans="1:70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  <c r="AY766" s="4"/>
      <c r="AZ766" s="4"/>
      <c r="BA766" s="4"/>
      <c r="BB766" s="4"/>
      <c r="BC766" s="4"/>
      <c r="BD766" s="4"/>
      <c r="BE766" s="4"/>
      <c r="BF766" s="4"/>
      <c r="BG766" s="4"/>
      <c r="BH766" s="4"/>
      <c r="BI766" s="4"/>
      <c r="BJ766" s="4"/>
      <c r="BK766" s="4"/>
      <c r="BL766" s="4"/>
      <c r="BM766" s="4"/>
      <c r="BN766" s="4"/>
      <c r="BO766" s="4"/>
      <c r="BP766" s="4"/>
      <c r="BQ766" s="4"/>
      <c r="BR766" s="4"/>
    </row>
    <row r="767" spans="1:70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  <c r="AY767" s="4"/>
      <c r="AZ767" s="4"/>
      <c r="BA767" s="4"/>
      <c r="BB767" s="4"/>
      <c r="BC767" s="4"/>
      <c r="BD767" s="4"/>
      <c r="BE767" s="4"/>
      <c r="BF767" s="4"/>
      <c r="BG767" s="4"/>
      <c r="BH767" s="4"/>
      <c r="BI767" s="4"/>
      <c r="BJ767" s="4"/>
      <c r="BK767" s="4"/>
      <c r="BL767" s="4"/>
      <c r="BM767" s="4"/>
      <c r="BN767" s="4"/>
      <c r="BO767" s="4"/>
      <c r="BP767" s="4"/>
      <c r="BQ767" s="4"/>
      <c r="BR767" s="4"/>
    </row>
    <row r="768" spans="1:70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  <c r="AY768" s="4"/>
      <c r="AZ768" s="4"/>
      <c r="BA768" s="4"/>
      <c r="BB768" s="4"/>
      <c r="BC768" s="4"/>
      <c r="BD768" s="4"/>
      <c r="BE768" s="4"/>
      <c r="BF768" s="4"/>
      <c r="BG768" s="4"/>
      <c r="BH768" s="4"/>
      <c r="BI768" s="4"/>
      <c r="BJ768" s="4"/>
      <c r="BK768" s="4"/>
      <c r="BL768" s="4"/>
      <c r="BM768" s="4"/>
      <c r="BN768" s="4"/>
      <c r="BO768" s="4"/>
      <c r="BP768" s="4"/>
      <c r="BQ768" s="4"/>
      <c r="BR768" s="4"/>
    </row>
    <row r="769" spans="1:70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  <c r="AY769" s="4"/>
      <c r="AZ769" s="4"/>
      <c r="BA769" s="4"/>
      <c r="BB769" s="4"/>
      <c r="BC769" s="4"/>
      <c r="BD769" s="4"/>
      <c r="BE769" s="4"/>
      <c r="BF769" s="4"/>
      <c r="BG769" s="4"/>
      <c r="BH769" s="4"/>
      <c r="BI769" s="4"/>
      <c r="BJ769" s="4"/>
      <c r="BK769" s="4"/>
      <c r="BL769" s="4"/>
      <c r="BM769" s="4"/>
      <c r="BN769" s="4"/>
      <c r="BO769" s="4"/>
      <c r="BP769" s="4"/>
      <c r="BQ769" s="4"/>
      <c r="BR769" s="4"/>
    </row>
    <row r="770" spans="1:70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  <c r="AY770" s="4"/>
      <c r="AZ770" s="4"/>
      <c r="BA770" s="4"/>
      <c r="BB770" s="4"/>
      <c r="BC770" s="4"/>
      <c r="BD770" s="4"/>
      <c r="BE770" s="4"/>
      <c r="BF770" s="4"/>
      <c r="BG770" s="4"/>
      <c r="BH770" s="4"/>
      <c r="BI770" s="4"/>
      <c r="BJ770" s="4"/>
      <c r="BK770" s="4"/>
      <c r="BL770" s="4"/>
      <c r="BM770" s="4"/>
      <c r="BN770" s="4"/>
      <c r="BO770" s="4"/>
      <c r="BP770" s="4"/>
      <c r="BQ770" s="4"/>
      <c r="BR770" s="4"/>
    </row>
    <row r="771" spans="1:70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  <c r="AY771" s="4"/>
      <c r="AZ771" s="4"/>
      <c r="BA771" s="4"/>
      <c r="BB771" s="4"/>
      <c r="BC771" s="4"/>
      <c r="BD771" s="4"/>
      <c r="BE771" s="4"/>
      <c r="BF771" s="4"/>
      <c r="BG771" s="4"/>
      <c r="BH771" s="4"/>
      <c r="BI771" s="4"/>
      <c r="BJ771" s="4"/>
      <c r="BK771" s="4"/>
      <c r="BL771" s="4"/>
      <c r="BM771" s="4"/>
      <c r="BN771" s="4"/>
      <c r="BO771" s="4"/>
      <c r="BP771" s="4"/>
      <c r="BQ771" s="4"/>
      <c r="BR771" s="4"/>
    </row>
    <row r="772" spans="1:70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  <c r="AY772" s="4"/>
      <c r="AZ772" s="4"/>
      <c r="BA772" s="4"/>
      <c r="BB772" s="4"/>
      <c r="BC772" s="4"/>
      <c r="BD772" s="4"/>
      <c r="BE772" s="4"/>
      <c r="BF772" s="4"/>
      <c r="BG772" s="4"/>
      <c r="BH772" s="4"/>
      <c r="BI772" s="4"/>
      <c r="BJ772" s="4"/>
      <c r="BK772" s="4"/>
      <c r="BL772" s="4"/>
      <c r="BM772" s="4"/>
      <c r="BN772" s="4"/>
      <c r="BO772" s="4"/>
      <c r="BP772" s="4"/>
      <c r="BQ772" s="4"/>
      <c r="BR772" s="4"/>
    </row>
    <row r="773" spans="1:70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  <c r="AY773" s="4"/>
      <c r="AZ773" s="4"/>
      <c r="BA773" s="4"/>
      <c r="BB773" s="4"/>
      <c r="BC773" s="4"/>
      <c r="BD773" s="4"/>
      <c r="BE773" s="4"/>
      <c r="BF773" s="4"/>
      <c r="BG773" s="4"/>
      <c r="BH773" s="4"/>
      <c r="BI773" s="4"/>
      <c r="BJ773" s="4"/>
      <c r="BK773" s="4"/>
      <c r="BL773" s="4"/>
      <c r="BM773" s="4"/>
      <c r="BN773" s="4"/>
      <c r="BO773" s="4"/>
      <c r="BP773" s="4"/>
      <c r="BQ773" s="4"/>
      <c r="BR773" s="4"/>
    </row>
    <row r="774" spans="1:70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  <c r="AY774" s="4"/>
      <c r="AZ774" s="4"/>
      <c r="BA774" s="4"/>
      <c r="BB774" s="4"/>
      <c r="BC774" s="4"/>
      <c r="BD774" s="4"/>
      <c r="BE774" s="4"/>
      <c r="BF774" s="4"/>
      <c r="BG774" s="4"/>
      <c r="BH774" s="4"/>
      <c r="BI774" s="4"/>
      <c r="BJ774" s="4"/>
      <c r="BK774" s="4"/>
      <c r="BL774" s="4"/>
      <c r="BM774" s="4"/>
      <c r="BN774" s="4"/>
      <c r="BO774" s="4"/>
      <c r="BP774" s="4"/>
      <c r="BQ774" s="4"/>
      <c r="BR774" s="4"/>
    </row>
    <row r="775" spans="1:70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  <c r="AY775" s="4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J775" s="4"/>
      <c r="BK775" s="4"/>
      <c r="BL775" s="4"/>
      <c r="BM775" s="4"/>
      <c r="BN775" s="4"/>
      <c r="BO775" s="4"/>
      <c r="BP775" s="4"/>
      <c r="BQ775" s="4"/>
      <c r="BR775" s="4"/>
    </row>
    <row r="776" spans="1:70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  <c r="AY776" s="4"/>
      <c r="AZ776" s="4"/>
      <c r="BA776" s="4"/>
      <c r="BB776" s="4"/>
      <c r="BC776" s="4"/>
      <c r="BD776" s="4"/>
      <c r="BE776" s="4"/>
      <c r="BF776" s="4"/>
      <c r="BG776" s="4"/>
      <c r="BH776" s="4"/>
      <c r="BI776" s="4"/>
      <c r="BJ776" s="4"/>
      <c r="BK776" s="4"/>
      <c r="BL776" s="4"/>
      <c r="BM776" s="4"/>
      <c r="BN776" s="4"/>
      <c r="BO776" s="4"/>
      <c r="BP776" s="4"/>
      <c r="BQ776" s="4"/>
      <c r="BR776" s="4"/>
    </row>
    <row r="777" spans="1:70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  <c r="AY777" s="4"/>
      <c r="AZ777" s="4"/>
      <c r="BA777" s="4"/>
      <c r="BB777" s="4"/>
      <c r="BC777" s="4"/>
      <c r="BD777" s="4"/>
      <c r="BE777" s="4"/>
      <c r="BF777" s="4"/>
      <c r="BG777" s="4"/>
      <c r="BH777" s="4"/>
      <c r="BI777" s="4"/>
      <c r="BJ777" s="4"/>
      <c r="BK777" s="4"/>
      <c r="BL777" s="4"/>
      <c r="BM777" s="4"/>
      <c r="BN777" s="4"/>
      <c r="BO777" s="4"/>
      <c r="BP777" s="4"/>
      <c r="BQ777" s="4"/>
      <c r="BR777" s="4"/>
    </row>
    <row r="778" spans="1:70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  <c r="AY778" s="4"/>
      <c r="AZ778" s="4"/>
      <c r="BA778" s="4"/>
      <c r="BB778" s="4"/>
      <c r="BC778" s="4"/>
      <c r="BD778" s="4"/>
      <c r="BE778" s="4"/>
      <c r="BF778" s="4"/>
      <c r="BG778" s="4"/>
      <c r="BH778" s="4"/>
      <c r="BI778" s="4"/>
      <c r="BJ778" s="4"/>
      <c r="BK778" s="4"/>
      <c r="BL778" s="4"/>
      <c r="BM778" s="4"/>
      <c r="BN778" s="4"/>
      <c r="BO778" s="4"/>
      <c r="BP778" s="4"/>
      <c r="BQ778" s="4"/>
      <c r="BR778" s="4"/>
    </row>
    <row r="779" spans="1:70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  <c r="AY779" s="4"/>
      <c r="AZ779" s="4"/>
      <c r="BA779" s="4"/>
      <c r="BB779" s="4"/>
      <c r="BC779" s="4"/>
      <c r="BD779" s="4"/>
      <c r="BE779" s="4"/>
      <c r="BF779" s="4"/>
      <c r="BG779" s="4"/>
      <c r="BH779" s="4"/>
      <c r="BI779" s="4"/>
      <c r="BJ779" s="4"/>
      <c r="BK779" s="4"/>
      <c r="BL779" s="4"/>
      <c r="BM779" s="4"/>
      <c r="BN779" s="4"/>
      <c r="BO779" s="4"/>
      <c r="BP779" s="4"/>
      <c r="BQ779" s="4"/>
      <c r="BR779" s="4"/>
    </row>
    <row r="780" spans="1:70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  <c r="AY780" s="4"/>
      <c r="AZ780" s="4"/>
      <c r="BA780" s="4"/>
      <c r="BB780" s="4"/>
      <c r="BC780" s="4"/>
      <c r="BD780" s="4"/>
      <c r="BE780" s="4"/>
      <c r="BF780" s="4"/>
      <c r="BG780" s="4"/>
      <c r="BH780" s="4"/>
      <c r="BI780" s="4"/>
      <c r="BJ780" s="4"/>
      <c r="BK780" s="4"/>
      <c r="BL780" s="4"/>
      <c r="BM780" s="4"/>
      <c r="BN780" s="4"/>
      <c r="BO780" s="4"/>
      <c r="BP780" s="4"/>
      <c r="BQ780" s="4"/>
      <c r="BR780" s="4"/>
    </row>
    <row r="781" spans="1:70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  <c r="AY781" s="4"/>
      <c r="AZ781" s="4"/>
      <c r="BA781" s="4"/>
      <c r="BB781" s="4"/>
      <c r="BC781" s="4"/>
      <c r="BD781" s="4"/>
      <c r="BE781" s="4"/>
      <c r="BF781" s="4"/>
      <c r="BG781" s="4"/>
      <c r="BH781" s="4"/>
      <c r="BI781" s="4"/>
      <c r="BJ781" s="4"/>
      <c r="BK781" s="4"/>
      <c r="BL781" s="4"/>
      <c r="BM781" s="4"/>
      <c r="BN781" s="4"/>
      <c r="BO781" s="4"/>
      <c r="BP781" s="4"/>
      <c r="BQ781" s="4"/>
      <c r="BR781" s="4"/>
    </row>
    <row r="782" spans="1:70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  <c r="AY782" s="4"/>
      <c r="AZ782" s="4"/>
      <c r="BA782" s="4"/>
      <c r="BB782" s="4"/>
      <c r="BC782" s="4"/>
      <c r="BD782" s="4"/>
      <c r="BE782" s="4"/>
      <c r="BF782" s="4"/>
      <c r="BG782" s="4"/>
      <c r="BH782" s="4"/>
      <c r="BI782" s="4"/>
      <c r="BJ782" s="4"/>
      <c r="BK782" s="4"/>
      <c r="BL782" s="4"/>
      <c r="BM782" s="4"/>
      <c r="BN782" s="4"/>
      <c r="BO782" s="4"/>
      <c r="BP782" s="4"/>
      <c r="BQ782" s="4"/>
      <c r="BR782" s="4"/>
    </row>
    <row r="783" spans="1:70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  <c r="AY783" s="4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J783" s="4"/>
      <c r="BK783" s="4"/>
      <c r="BL783" s="4"/>
      <c r="BM783" s="4"/>
      <c r="BN783" s="4"/>
      <c r="BO783" s="4"/>
      <c r="BP783" s="4"/>
      <c r="BQ783" s="4"/>
      <c r="BR783" s="4"/>
    </row>
    <row r="784" spans="1:70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  <c r="AY784" s="4"/>
      <c r="AZ784" s="4"/>
      <c r="BA784" s="4"/>
      <c r="BB784" s="4"/>
      <c r="BC784" s="4"/>
      <c r="BD784" s="4"/>
      <c r="BE784" s="4"/>
      <c r="BF784" s="4"/>
      <c r="BG784" s="4"/>
      <c r="BH784" s="4"/>
      <c r="BI784" s="4"/>
      <c r="BJ784" s="4"/>
      <c r="BK784" s="4"/>
      <c r="BL784" s="4"/>
      <c r="BM784" s="4"/>
      <c r="BN784" s="4"/>
      <c r="BO784" s="4"/>
      <c r="BP784" s="4"/>
      <c r="BQ784" s="4"/>
      <c r="BR784" s="4"/>
    </row>
    <row r="785" spans="1:70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  <c r="AY785" s="4"/>
      <c r="AZ785" s="4"/>
      <c r="BA785" s="4"/>
      <c r="BB785" s="4"/>
      <c r="BC785" s="4"/>
      <c r="BD785" s="4"/>
      <c r="BE785" s="4"/>
      <c r="BF785" s="4"/>
      <c r="BG785" s="4"/>
      <c r="BH785" s="4"/>
      <c r="BI785" s="4"/>
      <c r="BJ785" s="4"/>
      <c r="BK785" s="4"/>
      <c r="BL785" s="4"/>
      <c r="BM785" s="4"/>
      <c r="BN785" s="4"/>
      <c r="BO785" s="4"/>
      <c r="BP785" s="4"/>
      <c r="BQ785" s="4"/>
      <c r="BR785" s="4"/>
    </row>
    <row r="786" spans="1:70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  <c r="AY786" s="4"/>
      <c r="AZ786" s="4"/>
      <c r="BA786" s="4"/>
      <c r="BB786" s="4"/>
      <c r="BC786" s="4"/>
      <c r="BD786" s="4"/>
      <c r="BE786" s="4"/>
      <c r="BF786" s="4"/>
      <c r="BG786" s="4"/>
      <c r="BH786" s="4"/>
      <c r="BI786" s="4"/>
      <c r="BJ786" s="4"/>
      <c r="BK786" s="4"/>
      <c r="BL786" s="4"/>
      <c r="BM786" s="4"/>
      <c r="BN786" s="4"/>
      <c r="BO786" s="4"/>
      <c r="BP786" s="4"/>
      <c r="BQ786" s="4"/>
      <c r="BR786" s="4"/>
    </row>
    <row r="787" spans="1:70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  <c r="AY787" s="4"/>
      <c r="AZ787" s="4"/>
      <c r="BA787" s="4"/>
      <c r="BB787" s="4"/>
      <c r="BC787" s="4"/>
      <c r="BD787" s="4"/>
      <c r="BE787" s="4"/>
      <c r="BF787" s="4"/>
      <c r="BG787" s="4"/>
      <c r="BH787" s="4"/>
      <c r="BI787" s="4"/>
      <c r="BJ787" s="4"/>
      <c r="BK787" s="4"/>
      <c r="BL787" s="4"/>
      <c r="BM787" s="4"/>
      <c r="BN787" s="4"/>
      <c r="BO787" s="4"/>
      <c r="BP787" s="4"/>
      <c r="BQ787" s="4"/>
      <c r="BR787" s="4"/>
    </row>
    <row r="788" spans="1:70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  <c r="AY788" s="4"/>
      <c r="AZ788" s="4"/>
      <c r="BA788" s="4"/>
      <c r="BB788" s="4"/>
      <c r="BC788" s="4"/>
      <c r="BD788" s="4"/>
      <c r="BE788" s="4"/>
      <c r="BF788" s="4"/>
      <c r="BG788" s="4"/>
      <c r="BH788" s="4"/>
      <c r="BI788" s="4"/>
      <c r="BJ788" s="4"/>
      <c r="BK788" s="4"/>
      <c r="BL788" s="4"/>
      <c r="BM788" s="4"/>
      <c r="BN788" s="4"/>
      <c r="BO788" s="4"/>
      <c r="BP788" s="4"/>
      <c r="BQ788" s="4"/>
      <c r="BR788" s="4"/>
    </row>
    <row r="789" spans="1:70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  <c r="AY789" s="4"/>
      <c r="AZ789" s="4"/>
      <c r="BA789" s="4"/>
      <c r="BB789" s="4"/>
      <c r="BC789" s="4"/>
      <c r="BD789" s="4"/>
      <c r="BE789" s="4"/>
      <c r="BF789" s="4"/>
      <c r="BG789" s="4"/>
      <c r="BH789" s="4"/>
      <c r="BI789" s="4"/>
      <c r="BJ789" s="4"/>
      <c r="BK789" s="4"/>
      <c r="BL789" s="4"/>
      <c r="BM789" s="4"/>
      <c r="BN789" s="4"/>
      <c r="BO789" s="4"/>
      <c r="BP789" s="4"/>
      <c r="BQ789" s="4"/>
      <c r="BR789" s="4"/>
    </row>
    <row r="790" spans="1:70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  <c r="AY790" s="4"/>
      <c r="AZ790" s="4"/>
      <c r="BA790" s="4"/>
      <c r="BB790" s="4"/>
      <c r="BC790" s="4"/>
      <c r="BD790" s="4"/>
      <c r="BE790" s="4"/>
      <c r="BF790" s="4"/>
      <c r="BG790" s="4"/>
      <c r="BH790" s="4"/>
      <c r="BI790" s="4"/>
      <c r="BJ790" s="4"/>
      <c r="BK790" s="4"/>
      <c r="BL790" s="4"/>
      <c r="BM790" s="4"/>
      <c r="BN790" s="4"/>
      <c r="BO790" s="4"/>
      <c r="BP790" s="4"/>
      <c r="BQ790" s="4"/>
      <c r="BR790" s="4"/>
    </row>
    <row r="791" spans="1:70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  <c r="AY791" s="4"/>
      <c r="AZ791" s="4"/>
      <c r="BA791" s="4"/>
      <c r="BB791" s="4"/>
      <c r="BC791" s="4"/>
      <c r="BD791" s="4"/>
      <c r="BE791" s="4"/>
      <c r="BF791" s="4"/>
      <c r="BG791" s="4"/>
      <c r="BH791" s="4"/>
      <c r="BI791" s="4"/>
      <c r="BJ791" s="4"/>
      <c r="BK791" s="4"/>
      <c r="BL791" s="4"/>
      <c r="BM791" s="4"/>
      <c r="BN791" s="4"/>
      <c r="BO791" s="4"/>
      <c r="BP791" s="4"/>
      <c r="BQ791" s="4"/>
      <c r="BR791" s="4"/>
    </row>
    <row r="792" spans="1:70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  <c r="AY792" s="4"/>
      <c r="AZ792" s="4"/>
      <c r="BA792" s="4"/>
      <c r="BB792" s="4"/>
      <c r="BC792" s="4"/>
      <c r="BD792" s="4"/>
      <c r="BE792" s="4"/>
      <c r="BF792" s="4"/>
      <c r="BG792" s="4"/>
      <c r="BH792" s="4"/>
      <c r="BI792" s="4"/>
      <c r="BJ792" s="4"/>
      <c r="BK792" s="4"/>
      <c r="BL792" s="4"/>
      <c r="BM792" s="4"/>
      <c r="BN792" s="4"/>
      <c r="BO792" s="4"/>
      <c r="BP792" s="4"/>
      <c r="BQ792" s="4"/>
      <c r="BR792" s="4"/>
    </row>
    <row r="793" spans="1:70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  <c r="AY793" s="4"/>
      <c r="AZ793" s="4"/>
      <c r="BA793" s="4"/>
      <c r="BB793" s="4"/>
      <c r="BC793" s="4"/>
      <c r="BD793" s="4"/>
      <c r="BE793" s="4"/>
      <c r="BF793" s="4"/>
      <c r="BG793" s="4"/>
      <c r="BH793" s="4"/>
      <c r="BI793" s="4"/>
      <c r="BJ793" s="4"/>
      <c r="BK793" s="4"/>
      <c r="BL793" s="4"/>
      <c r="BM793" s="4"/>
      <c r="BN793" s="4"/>
      <c r="BO793" s="4"/>
      <c r="BP793" s="4"/>
      <c r="BQ793" s="4"/>
      <c r="BR793" s="4"/>
    </row>
    <row r="794" spans="1:70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  <c r="AY794" s="4"/>
      <c r="AZ794" s="4"/>
      <c r="BA794" s="4"/>
      <c r="BB794" s="4"/>
      <c r="BC794" s="4"/>
      <c r="BD794" s="4"/>
      <c r="BE794" s="4"/>
      <c r="BF794" s="4"/>
      <c r="BG794" s="4"/>
      <c r="BH794" s="4"/>
      <c r="BI794" s="4"/>
      <c r="BJ794" s="4"/>
      <c r="BK794" s="4"/>
      <c r="BL794" s="4"/>
      <c r="BM794" s="4"/>
      <c r="BN794" s="4"/>
      <c r="BO794" s="4"/>
      <c r="BP794" s="4"/>
      <c r="BQ794" s="4"/>
      <c r="BR794" s="4"/>
    </row>
    <row r="795" spans="1:70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  <c r="AY795" s="4"/>
      <c r="AZ795" s="4"/>
      <c r="BA795" s="4"/>
      <c r="BB795" s="4"/>
      <c r="BC795" s="4"/>
      <c r="BD795" s="4"/>
      <c r="BE795" s="4"/>
      <c r="BF795" s="4"/>
      <c r="BG795" s="4"/>
      <c r="BH795" s="4"/>
      <c r="BI795" s="4"/>
      <c r="BJ795" s="4"/>
      <c r="BK795" s="4"/>
      <c r="BL795" s="4"/>
      <c r="BM795" s="4"/>
      <c r="BN795" s="4"/>
      <c r="BO795" s="4"/>
      <c r="BP795" s="4"/>
      <c r="BQ795" s="4"/>
      <c r="BR795" s="4"/>
    </row>
    <row r="796" spans="1:70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  <c r="AY796" s="4"/>
      <c r="AZ796" s="4"/>
      <c r="BA796" s="4"/>
      <c r="BB796" s="4"/>
      <c r="BC796" s="4"/>
      <c r="BD796" s="4"/>
      <c r="BE796" s="4"/>
      <c r="BF796" s="4"/>
      <c r="BG796" s="4"/>
      <c r="BH796" s="4"/>
      <c r="BI796" s="4"/>
      <c r="BJ796" s="4"/>
      <c r="BK796" s="4"/>
      <c r="BL796" s="4"/>
      <c r="BM796" s="4"/>
      <c r="BN796" s="4"/>
      <c r="BO796" s="4"/>
      <c r="BP796" s="4"/>
      <c r="BQ796" s="4"/>
      <c r="BR796" s="4"/>
    </row>
    <row r="797" spans="1:70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  <c r="AY797" s="4"/>
      <c r="AZ797" s="4"/>
      <c r="BA797" s="4"/>
      <c r="BB797" s="4"/>
      <c r="BC797" s="4"/>
      <c r="BD797" s="4"/>
      <c r="BE797" s="4"/>
      <c r="BF797" s="4"/>
      <c r="BG797" s="4"/>
      <c r="BH797" s="4"/>
      <c r="BI797" s="4"/>
      <c r="BJ797" s="4"/>
      <c r="BK797" s="4"/>
      <c r="BL797" s="4"/>
      <c r="BM797" s="4"/>
      <c r="BN797" s="4"/>
      <c r="BO797" s="4"/>
      <c r="BP797" s="4"/>
      <c r="BQ797" s="4"/>
      <c r="BR797" s="4"/>
    </row>
    <row r="798" spans="1:70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  <c r="AY798" s="4"/>
      <c r="AZ798" s="4"/>
      <c r="BA798" s="4"/>
      <c r="BB798" s="4"/>
      <c r="BC798" s="4"/>
      <c r="BD798" s="4"/>
      <c r="BE798" s="4"/>
      <c r="BF798" s="4"/>
      <c r="BG798" s="4"/>
      <c r="BH798" s="4"/>
      <c r="BI798" s="4"/>
      <c r="BJ798" s="4"/>
      <c r="BK798" s="4"/>
      <c r="BL798" s="4"/>
      <c r="BM798" s="4"/>
      <c r="BN798" s="4"/>
      <c r="BO798" s="4"/>
      <c r="BP798" s="4"/>
      <c r="BQ798" s="4"/>
      <c r="BR798" s="4"/>
    </row>
    <row r="799" spans="1:70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  <c r="AY799" s="4"/>
      <c r="AZ799" s="4"/>
      <c r="BA799" s="4"/>
      <c r="BB799" s="4"/>
      <c r="BC799" s="4"/>
      <c r="BD799" s="4"/>
      <c r="BE799" s="4"/>
      <c r="BF799" s="4"/>
      <c r="BG799" s="4"/>
      <c r="BH799" s="4"/>
      <c r="BI799" s="4"/>
      <c r="BJ799" s="4"/>
      <c r="BK799" s="4"/>
      <c r="BL799" s="4"/>
      <c r="BM799" s="4"/>
      <c r="BN799" s="4"/>
      <c r="BO799" s="4"/>
      <c r="BP799" s="4"/>
      <c r="BQ799" s="4"/>
      <c r="BR799" s="4"/>
    </row>
    <row r="800" spans="1:70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  <c r="AY800" s="4"/>
      <c r="AZ800" s="4"/>
      <c r="BA800" s="4"/>
      <c r="BB800" s="4"/>
      <c r="BC800" s="4"/>
      <c r="BD800" s="4"/>
      <c r="BE800" s="4"/>
      <c r="BF800" s="4"/>
      <c r="BG800" s="4"/>
      <c r="BH800" s="4"/>
      <c r="BI800" s="4"/>
      <c r="BJ800" s="4"/>
      <c r="BK800" s="4"/>
      <c r="BL800" s="4"/>
      <c r="BM800" s="4"/>
      <c r="BN800" s="4"/>
      <c r="BO800" s="4"/>
      <c r="BP800" s="4"/>
      <c r="BQ800" s="4"/>
      <c r="BR800" s="4"/>
    </row>
    <row r="801" spans="1:70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  <c r="AY801" s="4"/>
      <c r="AZ801" s="4"/>
      <c r="BA801" s="4"/>
      <c r="BB801" s="4"/>
      <c r="BC801" s="4"/>
      <c r="BD801" s="4"/>
      <c r="BE801" s="4"/>
      <c r="BF801" s="4"/>
      <c r="BG801" s="4"/>
      <c r="BH801" s="4"/>
      <c r="BI801" s="4"/>
      <c r="BJ801" s="4"/>
      <c r="BK801" s="4"/>
      <c r="BL801" s="4"/>
      <c r="BM801" s="4"/>
      <c r="BN801" s="4"/>
      <c r="BO801" s="4"/>
      <c r="BP801" s="4"/>
      <c r="BQ801" s="4"/>
      <c r="BR801" s="4"/>
    </row>
    <row r="802" spans="1:70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  <c r="AY802" s="4"/>
      <c r="AZ802" s="4"/>
      <c r="BA802" s="4"/>
      <c r="BB802" s="4"/>
      <c r="BC802" s="4"/>
      <c r="BD802" s="4"/>
      <c r="BE802" s="4"/>
      <c r="BF802" s="4"/>
      <c r="BG802" s="4"/>
      <c r="BH802" s="4"/>
      <c r="BI802" s="4"/>
      <c r="BJ802" s="4"/>
      <c r="BK802" s="4"/>
      <c r="BL802" s="4"/>
      <c r="BM802" s="4"/>
      <c r="BN802" s="4"/>
      <c r="BO802" s="4"/>
      <c r="BP802" s="4"/>
      <c r="BQ802" s="4"/>
      <c r="BR802" s="4"/>
    </row>
    <row r="803" spans="1:70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  <c r="AY803" s="4"/>
      <c r="AZ803" s="4"/>
      <c r="BA803" s="4"/>
      <c r="BB803" s="4"/>
      <c r="BC803" s="4"/>
      <c r="BD803" s="4"/>
      <c r="BE803" s="4"/>
      <c r="BF803" s="4"/>
      <c r="BG803" s="4"/>
      <c r="BH803" s="4"/>
      <c r="BI803" s="4"/>
      <c r="BJ803" s="4"/>
      <c r="BK803" s="4"/>
      <c r="BL803" s="4"/>
      <c r="BM803" s="4"/>
      <c r="BN803" s="4"/>
      <c r="BO803" s="4"/>
      <c r="BP803" s="4"/>
      <c r="BQ803" s="4"/>
      <c r="BR803" s="4"/>
    </row>
    <row r="804" spans="1:70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  <c r="AY804" s="4"/>
      <c r="AZ804" s="4"/>
      <c r="BA804" s="4"/>
      <c r="BB804" s="4"/>
      <c r="BC804" s="4"/>
      <c r="BD804" s="4"/>
      <c r="BE804" s="4"/>
      <c r="BF804" s="4"/>
      <c r="BG804" s="4"/>
      <c r="BH804" s="4"/>
      <c r="BI804" s="4"/>
      <c r="BJ804" s="4"/>
      <c r="BK804" s="4"/>
      <c r="BL804" s="4"/>
      <c r="BM804" s="4"/>
      <c r="BN804" s="4"/>
      <c r="BO804" s="4"/>
      <c r="BP804" s="4"/>
      <c r="BQ804" s="4"/>
      <c r="BR804" s="4"/>
    </row>
    <row r="805" spans="1:70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  <c r="AY805" s="4"/>
      <c r="AZ805" s="4"/>
      <c r="BA805" s="4"/>
      <c r="BB805" s="4"/>
      <c r="BC805" s="4"/>
      <c r="BD805" s="4"/>
      <c r="BE805" s="4"/>
      <c r="BF805" s="4"/>
      <c r="BG805" s="4"/>
      <c r="BH805" s="4"/>
      <c r="BI805" s="4"/>
      <c r="BJ805" s="4"/>
      <c r="BK805" s="4"/>
      <c r="BL805" s="4"/>
      <c r="BM805" s="4"/>
      <c r="BN805" s="4"/>
      <c r="BO805" s="4"/>
      <c r="BP805" s="4"/>
      <c r="BQ805" s="4"/>
      <c r="BR805" s="4"/>
    </row>
    <row r="806" spans="1:70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  <c r="AY806" s="4"/>
      <c r="AZ806" s="4"/>
      <c r="BA806" s="4"/>
      <c r="BB806" s="4"/>
      <c r="BC806" s="4"/>
      <c r="BD806" s="4"/>
      <c r="BE806" s="4"/>
      <c r="BF806" s="4"/>
      <c r="BG806" s="4"/>
      <c r="BH806" s="4"/>
      <c r="BI806" s="4"/>
      <c r="BJ806" s="4"/>
      <c r="BK806" s="4"/>
      <c r="BL806" s="4"/>
      <c r="BM806" s="4"/>
      <c r="BN806" s="4"/>
      <c r="BO806" s="4"/>
      <c r="BP806" s="4"/>
      <c r="BQ806" s="4"/>
      <c r="BR806" s="4"/>
    </row>
    <row r="807" spans="1:70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  <c r="AY807" s="4"/>
      <c r="AZ807" s="4"/>
      <c r="BA807" s="4"/>
      <c r="BB807" s="4"/>
      <c r="BC807" s="4"/>
      <c r="BD807" s="4"/>
      <c r="BE807" s="4"/>
      <c r="BF807" s="4"/>
      <c r="BG807" s="4"/>
      <c r="BH807" s="4"/>
      <c r="BI807" s="4"/>
      <c r="BJ807" s="4"/>
      <c r="BK807" s="4"/>
      <c r="BL807" s="4"/>
      <c r="BM807" s="4"/>
      <c r="BN807" s="4"/>
      <c r="BO807" s="4"/>
      <c r="BP807" s="4"/>
      <c r="BQ807" s="4"/>
      <c r="BR807" s="4"/>
    </row>
    <row r="808" spans="1:70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  <c r="AY808" s="4"/>
      <c r="AZ808" s="4"/>
      <c r="BA808" s="4"/>
      <c r="BB808" s="4"/>
      <c r="BC808" s="4"/>
      <c r="BD808" s="4"/>
      <c r="BE808" s="4"/>
      <c r="BF808" s="4"/>
      <c r="BG808" s="4"/>
      <c r="BH808" s="4"/>
      <c r="BI808" s="4"/>
      <c r="BJ808" s="4"/>
      <c r="BK808" s="4"/>
      <c r="BL808" s="4"/>
      <c r="BM808" s="4"/>
      <c r="BN808" s="4"/>
      <c r="BO808" s="4"/>
      <c r="BP808" s="4"/>
      <c r="BQ808" s="4"/>
      <c r="BR808" s="4"/>
    </row>
    <row r="809" spans="1:70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  <c r="AY809" s="4"/>
      <c r="AZ809" s="4"/>
      <c r="BA809" s="4"/>
      <c r="BB809" s="4"/>
      <c r="BC809" s="4"/>
      <c r="BD809" s="4"/>
      <c r="BE809" s="4"/>
      <c r="BF809" s="4"/>
      <c r="BG809" s="4"/>
      <c r="BH809" s="4"/>
      <c r="BI809" s="4"/>
      <c r="BJ809" s="4"/>
      <c r="BK809" s="4"/>
      <c r="BL809" s="4"/>
      <c r="BM809" s="4"/>
      <c r="BN809" s="4"/>
      <c r="BO809" s="4"/>
      <c r="BP809" s="4"/>
      <c r="BQ809" s="4"/>
      <c r="BR809" s="4"/>
    </row>
    <row r="810" spans="1:70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  <c r="AY810" s="4"/>
      <c r="AZ810" s="4"/>
      <c r="BA810" s="4"/>
      <c r="BB810" s="4"/>
      <c r="BC810" s="4"/>
      <c r="BD810" s="4"/>
      <c r="BE810" s="4"/>
      <c r="BF810" s="4"/>
      <c r="BG810" s="4"/>
      <c r="BH810" s="4"/>
      <c r="BI810" s="4"/>
      <c r="BJ810" s="4"/>
      <c r="BK810" s="4"/>
      <c r="BL810" s="4"/>
      <c r="BM810" s="4"/>
      <c r="BN810" s="4"/>
      <c r="BO810" s="4"/>
      <c r="BP810" s="4"/>
      <c r="BQ810" s="4"/>
      <c r="BR810" s="4"/>
    </row>
    <row r="811" spans="1:70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  <c r="AY811" s="4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J811" s="4"/>
      <c r="BK811" s="4"/>
      <c r="BL811" s="4"/>
      <c r="BM811" s="4"/>
      <c r="BN811" s="4"/>
      <c r="BO811" s="4"/>
      <c r="BP811" s="4"/>
      <c r="BQ811" s="4"/>
      <c r="BR811" s="4"/>
    </row>
    <row r="812" spans="1:70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  <c r="AY812" s="4"/>
      <c r="AZ812" s="4"/>
      <c r="BA812" s="4"/>
      <c r="BB812" s="4"/>
      <c r="BC812" s="4"/>
      <c r="BD812" s="4"/>
      <c r="BE812" s="4"/>
      <c r="BF812" s="4"/>
      <c r="BG812" s="4"/>
      <c r="BH812" s="4"/>
      <c r="BI812" s="4"/>
      <c r="BJ812" s="4"/>
      <c r="BK812" s="4"/>
      <c r="BL812" s="4"/>
      <c r="BM812" s="4"/>
      <c r="BN812" s="4"/>
      <c r="BO812" s="4"/>
      <c r="BP812" s="4"/>
      <c r="BQ812" s="4"/>
      <c r="BR812" s="4"/>
    </row>
    <row r="813" spans="1:70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  <c r="AY813" s="4"/>
      <c r="AZ813" s="4"/>
      <c r="BA813" s="4"/>
      <c r="BB813" s="4"/>
      <c r="BC813" s="4"/>
      <c r="BD813" s="4"/>
      <c r="BE813" s="4"/>
      <c r="BF813" s="4"/>
      <c r="BG813" s="4"/>
      <c r="BH813" s="4"/>
      <c r="BI813" s="4"/>
      <c r="BJ813" s="4"/>
      <c r="BK813" s="4"/>
      <c r="BL813" s="4"/>
      <c r="BM813" s="4"/>
      <c r="BN813" s="4"/>
      <c r="BO813" s="4"/>
      <c r="BP813" s="4"/>
      <c r="BQ813" s="4"/>
      <c r="BR813" s="4"/>
    </row>
    <row r="814" spans="1:70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  <c r="AY814" s="4"/>
      <c r="AZ814" s="4"/>
      <c r="BA814" s="4"/>
      <c r="BB814" s="4"/>
      <c r="BC814" s="4"/>
      <c r="BD814" s="4"/>
      <c r="BE814" s="4"/>
      <c r="BF814" s="4"/>
      <c r="BG814" s="4"/>
      <c r="BH814" s="4"/>
      <c r="BI814" s="4"/>
      <c r="BJ814" s="4"/>
      <c r="BK814" s="4"/>
      <c r="BL814" s="4"/>
      <c r="BM814" s="4"/>
      <c r="BN814" s="4"/>
      <c r="BO814" s="4"/>
      <c r="BP814" s="4"/>
      <c r="BQ814" s="4"/>
      <c r="BR814" s="4"/>
    </row>
    <row r="815" spans="1:70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  <c r="AY815" s="4"/>
      <c r="AZ815" s="4"/>
      <c r="BA815" s="4"/>
      <c r="BB815" s="4"/>
      <c r="BC815" s="4"/>
      <c r="BD815" s="4"/>
      <c r="BE815" s="4"/>
      <c r="BF815" s="4"/>
      <c r="BG815" s="4"/>
      <c r="BH815" s="4"/>
      <c r="BI815" s="4"/>
      <c r="BJ815" s="4"/>
      <c r="BK815" s="4"/>
      <c r="BL815" s="4"/>
      <c r="BM815" s="4"/>
      <c r="BN815" s="4"/>
      <c r="BO815" s="4"/>
      <c r="BP815" s="4"/>
      <c r="BQ815" s="4"/>
      <c r="BR815" s="4"/>
    </row>
    <row r="816" spans="1:70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  <c r="AY816" s="4"/>
      <c r="AZ816" s="4"/>
      <c r="BA816" s="4"/>
      <c r="BB816" s="4"/>
      <c r="BC816" s="4"/>
      <c r="BD816" s="4"/>
      <c r="BE816" s="4"/>
      <c r="BF816" s="4"/>
      <c r="BG816" s="4"/>
      <c r="BH816" s="4"/>
      <c r="BI816" s="4"/>
      <c r="BJ816" s="4"/>
      <c r="BK816" s="4"/>
      <c r="BL816" s="4"/>
      <c r="BM816" s="4"/>
      <c r="BN816" s="4"/>
      <c r="BO816" s="4"/>
      <c r="BP816" s="4"/>
      <c r="BQ816" s="4"/>
      <c r="BR816" s="4"/>
    </row>
    <row r="817" spans="1:70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  <c r="AY817" s="4"/>
      <c r="AZ817" s="4"/>
      <c r="BA817" s="4"/>
      <c r="BB817" s="4"/>
      <c r="BC817" s="4"/>
      <c r="BD817" s="4"/>
      <c r="BE817" s="4"/>
      <c r="BF817" s="4"/>
      <c r="BG817" s="4"/>
      <c r="BH817" s="4"/>
      <c r="BI817" s="4"/>
      <c r="BJ817" s="4"/>
      <c r="BK817" s="4"/>
      <c r="BL817" s="4"/>
      <c r="BM817" s="4"/>
      <c r="BN817" s="4"/>
      <c r="BO817" s="4"/>
      <c r="BP817" s="4"/>
      <c r="BQ817" s="4"/>
      <c r="BR817" s="4"/>
    </row>
    <row r="818" spans="1:70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  <c r="AY818" s="4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  <c r="BK818" s="4"/>
      <c r="BL818" s="4"/>
      <c r="BM818" s="4"/>
      <c r="BN818" s="4"/>
      <c r="BO818" s="4"/>
      <c r="BP818" s="4"/>
      <c r="BQ818" s="4"/>
      <c r="BR818" s="4"/>
    </row>
    <row r="819" spans="1:70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  <c r="AY819" s="4"/>
      <c r="AZ819" s="4"/>
      <c r="BA819" s="4"/>
      <c r="BB819" s="4"/>
      <c r="BC819" s="4"/>
      <c r="BD819" s="4"/>
      <c r="BE819" s="4"/>
      <c r="BF819" s="4"/>
      <c r="BG819" s="4"/>
      <c r="BH819" s="4"/>
      <c r="BI819" s="4"/>
      <c r="BJ819" s="4"/>
      <c r="BK819" s="4"/>
      <c r="BL819" s="4"/>
      <c r="BM819" s="4"/>
      <c r="BN819" s="4"/>
      <c r="BO819" s="4"/>
      <c r="BP819" s="4"/>
      <c r="BQ819" s="4"/>
      <c r="BR819" s="4"/>
    </row>
    <row r="820" spans="1:70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  <c r="AY820" s="4"/>
      <c r="AZ820" s="4"/>
      <c r="BA820" s="4"/>
      <c r="BB820" s="4"/>
      <c r="BC820" s="4"/>
      <c r="BD820" s="4"/>
      <c r="BE820" s="4"/>
      <c r="BF820" s="4"/>
      <c r="BG820" s="4"/>
      <c r="BH820" s="4"/>
      <c r="BI820" s="4"/>
      <c r="BJ820" s="4"/>
      <c r="BK820" s="4"/>
      <c r="BL820" s="4"/>
      <c r="BM820" s="4"/>
      <c r="BN820" s="4"/>
      <c r="BO820" s="4"/>
      <c r="BP820" s="4"/>
      <c r="BQ820" s="4"/>
      <c r="BR820" s="4"/>
    </row>
    <row r="821" spans="1:70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  <c r="AY821" s="4"/>
      <c r="AZ821" s="4"/>
      <c r="BA821" s="4"/>
      <c r="BB821" s="4"/>
      <c r="BC821" s="4"/>
      <c r="BD821" s="4"/>
      <c r="BE821" s="4"/>
      <c r="BF821" s="4"/>
      <c r="BG821" s="4"/>
      <c r="BH821" s="4"/>
      <c r="BI821" s="4"/>
      <c r="BJ821" s="4"/>
      <c r="BK821" s="4"/>
      <c r="BL821" s="4"/>
      <c r="BM821" s="4"/>
      <c r="BN821" s="4"/>
      <c r="BO821" s="4"/>
      <c r="BP821" s="4"/>
      <c r="BQ821" s="4"/>
      <c r="BR821" s="4"/>
    </row>
    <row r="822" spans="1:70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  <c r="AY822" s="4"/>
      <c r="AZ822" s="4"/>
      <c r="BA822" s="4"/>
      <c r="BB822" s="4"/>
      <c r="BC822" s="4"/>
      <c r="BD822" s="4"/>
      <c r="BE822" s="4"/>
      <c r="BF822" s="4"/>
      <c r="BG822" s="4"/>
      <c r="BH822" s="4"/>
      <c r="BI822" s="4"/>
      <c r="BJ822" s="4"/>
      <c r="BK822" s="4"/>
      <c r="BL822" s="4"/>
      <c r="BM822" s="4"/>
      <c r="BN822" s="4"/>
      <c r="BO822" s="4"/>
      <c r="BP822" s="4"/>
      <c r="BQ822" s="4"/>
      <c r="BR822" s="4"/>
    </row>
    <row r="823" spans="1:70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  <c r="AY823" s="4"/>
      <c r="AZ823" s="4"/>
      <c r="BA823" s="4"/>
      <c r="BB823" s="4"/>
      <c r="BC823" s="4"/>
      <c r="BD823" s="4"/>
      <c r="BE823" s="4"/>
      <c r="BF823" s="4"/>
      <c r="BG823" s="4"/>
      <c r="BH823" s="4"/>
      <c r="BI823" s="4"/>
      <c r="BJ823" s="4"/>
      <c r="BK823" s="4"/>
      <c r="BL823" s="4"/>
      <c r="BM823" s="4"/>
      <c r="BN823" s="4"/>
      <c r="BO823" s="4"/>
      <c r="BP823" s="4"/>
      <c r="BQ823" s="4"/>
      <c r="BR823" s="4"/>
    </row>
    <row r="824" spans="1:70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  <c r="AY824" s="4"/>
      <c r="AZ824" s="4"/>
      <c r="BA824" s="4"/>
      <c r="BB824" s="4"/>
      <c r="BC824" s="4"/>
      <c r="BD824" s="4"/>
      <c r="BE824" s="4"/>
      <c r="BF824" s="4"/>
      <c r="BG824" s="4"/>
      <c r="BH824" s="4"/>
      <c r="BI824" s="4"/>
      <c r="BJ824" s="4"/>
      <c r="BK824" s="4"/>
      <c r="BL824" s="4"/>
      <c r="BM824" s="4"/>
      <c r="BN824" s="4"/>
      <c r="BO824" s="4"/>
      <c r="BP824" s="4"/>
      <c r="BQ824" s="4"/>
      <c r="BR824" s="4"/>
    </row>
    <row r="825" spans="1:70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  <c r="AY825" s="4"/>
      <c r="AZ825" s="4"/>
      <c r="BA825" s="4"/>
      <c r="BB825" s="4"/>
      <c r="BC825" s="4"/>
      <c r="BD825" s="4"/>
      <c r="BE825" s="4"/>
      <c r="BF825" s="4"/>
      <c r="BG825" s="4"/>
      <c r="BH825" s="4"/>
      <c r="BI825" s="4"/>
      <c r="BJ825" s="4"/>
      <c r="BK825" s="4"/>
      <c r="BL825" s="4"/>
      <c r="BM825" s="4"/>
      <c r="BN825" s="4"/>
      <c r="BO825" s="4"/>
      <c r="BP825" s="4"/>
      <c r="BQ825" s="4"/>
      <c r="BR825" s="4"/>
    </row>
    <row r="826" spans="1:70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  <c r="AY826" s="4"/>
      <c r="AZ826" s="4"/>
      <c r="BA826" s="4"/>
      <c r="BB826" s="4"/>
      <c r="BC826" s="4"/>
      <c r="BD826" s="4"/>
      <c r="BE826" s="4"/>
      <c r="BF826" s="4"/>
      <c r="BG826" s="4"/>
      <c r="BH826" s="4"/>
      <c r="BI826" s="4"/>
      <c r="BJ826" s="4"/>
      <c r="BK826" s="4"/>
      <c r="BL826" s="4"/>
      <c r="BM826" s="4"/>
      <c r="BN826" s="4"/>
      <c r="BO826" s="4"/>
      <c r="BP826" s="4"/>
      <c r="BQ826" s="4"/>
      <c r="BR826" s="4"/>
    </row>
    <row r="827" spans="1:70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  <c r="AY827" s="4"/>
      <c r="AZ827" s="4"/>
      <c r="BA827" s="4"/>
      <c r="BB827" s="4"/>
      <c r="BC827" s="4"/>
      <c r="BD827" s="4"/>
      <c r="BE827" s="4"/>
      <c r="BF827" s="4"/>
      <c r="BG827" s="4"/>
      <c r="BH827" s="4"/>
      <c r="BI827" s="4"/>
      <c r="BJ827" s="4"/>
      <c r="BK827" s="4"/>
      <c r="BL827" s="4"/>
      <c r="BM827" s="4"/>
      <c r="BN827" s="4"/>
      <c r="BO827" s="4"/>
      <c r="BP827" s="4"/>
      <c r="BQ827" s="4"/>
      <c r="BR827" s="4"/>
    </row>
    <row r="828" spans="1:70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  <c r="AY828" s="4"/>
      <c r="AZ828" s="4"/>
      <c r="BA828" s="4"/>
      <c r="BB828" s="4"/>
      <c r="BC828" s="4"/>
      <c r="BD828" s="4"/>
      <c r="BE828" s="4"/>
      <c r="BF828" s="4"/>
      <c r="BG828" s="4"/>
      <c r="BH828" s="4"/>
      <c r="BI828" s="4"/>
      <c r="BJ828" s="4"/>
      <c r="BK828" s="4"/>
      <c r="BL828" s="4"/>
      <c r="BM828" s="4"/>
      <c r="BN828" s="4"/>
      <c r="BO828" s="4"/>
      <c r="BP828" s="4"/>
      <c r="BQ828" s="4"/>
      <c r="BR828" s="4"/>
    </row>
    <row r="829" spans="1:70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  <c r="AY829" s="4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J829" s="4"/>
      <c r="BK829" s="4"/>
      <c r="BL829" s="4"/>
      <c r="BM829" s="4"/>
      <c r="BN829" s="4"/>
      <c r="BO829" s="4"/>
      <c r="BP829" s="4"/>
      <c r="BQ829" s="4"/>
      <c r="BR829" s="4"/>
    </row>
    <row r="830" spans="1:70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  <c r="AY830" s="4"/>
      <c r="AZ830" s="4"/>
      <c r="BA830" s="4"/>
      <c r="BB830" s="4"/>
      <c r="BC830" s="4"/>
      <c r="BD830" s="4"/>
      <c r="BE830" s="4"/>
      <c r="BF830" s="4"/>
      <c r="BG830" s="4"/>
      <c r="BH830" s="4"/>
      <c r="BI830" s="4"/>
      <c r="BJ830" s="4"/>
      <c r="BK830" s="4"/>
      <c r="BL830" s="4"/>
      <c r="BM830" s="4"/>
      <c r="BN830" s="4"/>
      <c r="BO830" s="4"/>
      <c r="BP830" s="4"/>
      <c r="BQ830" s="4"/>
      <c r="BR830" s="4"/>
    </row>
    <row r="831" spans="1:70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  <c r="AY831" s="4"/>
      <c r="AZ831" s="4"/>
      <c r="BA831" s="4"/>
      <c r="BB831" s="4"/>
      <c r="BC831" s="4"/>
      <c r="BD831" s="4"/>
      <c r="BE831" s="4"/>
      <c r="BF831" s="4"/>
      <c r="BG831" s="4"/>
      <c r="BH831" s="4"/>
      <c r="BI831" s="4"/>
      <c r="BJ831" s="4"/>
      <c r="BK831" s="4"/>
      <c r="BL831" s="4"/>
      <c r="BM831" s="4"/>
      <c r="BN831" s="4"/>
      <c r="BO831" s="4"/>
      <c r="BP831" s="4"/>
      <c r="BQ831" s="4"/>
      <c r="BR831" s="4"/>
    </row>
    <row r="832" spans="1:70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  <c r="AY832" s="4"/>
      <c r="AZ832" s="4"/>
      <c r="BA832" s="4"/>
      <c r="BB832" s="4"/>
      <c r="BC832" s="4"/>
      <c r="BD832" s="4"/>
      <c r="BE832" s="4"/>
      <c r="BF832" s="4"/>
      <c r="BG832" s="4"/>
      <c r="BH832" s="4"/>
      <c r="BI832" s="4"/>
      <c r="BJ832" s="4"/>
      <c r="BK832" s="4"/>
      <c r="BL832" s="4"/>
      <c r="BM832" s="4"/>
      <c r="BN832" s="4"/>
      <c r="BO832" s="4"/>
      <c r="BP832" s="4"/>
      <c r="BQ832" s="4"/>
      <c r="BR832" s="4"/>
    </row>
    <row r="833" spans="1:70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  <c r="AY833" s="4"/>
      <c r="AZ833" s="4"/>
      <c r="BA833" s="4"/>
      <c r="BB833" s="4"/>
      <c r="BC833" s="4"/>
      <c r="BD833" s="4"/>
      <c r="BE833" s="4"/>
      <c r="BF833" s="4"/>
      <c r="BG833" s="4"/>
      <c r="BH833" s="4"/>
      <c r="BI833" s="4"/>
      <c r="BJ833" s="4"/>
      <c r="BK833" s="4"/>
      <c r="BL833" s="4"/>
      <c r="BM833" s="4"/>
      <c r="BN833" s="4"/>
      <c r="BO833" s="4"/>
      <c r="BP833" s="4"/>
      <c r="BQ833" s="4"/>
      <c r="BR833" s="4"/>
    </row>
    <row r="834" spans="1:70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  <c r="AY834" s="4"/>
      <c r="AZ834" s="4"/>
      <c r="BA834" s="4"/>
      <c r="BB834" s="4"/>
      <c r="BC834" s="4"/>
      <c r="BD834" s="4"/>
      <c r="BE834" s="4"/>
      <c r="BF834" s="4"/>
      <c r="BG834" s="4"/>
      <c r="BH834" s="4"/>
      <c r="BI834" s="4"/>
      <c r="BJ834" s="4"/>
      <c r="BK834" s="4"/>
      <c r="BL834" s="4"/>
      <c r="BM834" s="4"/>
      <c r="BN834" s="4"/>
      <c r="BO834" s="4"/>
      <c r="BP834" s="4"/>
      <c r="BQ834" s="4"/>
      <c r="BR834" s="4"/>
    </row>
    <row r="835" spans="1:70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  <c r="AY835" s="4"/>
      <c r="AZ835" s="4"/>
      <c r="BA835" s="4"/>
      <c r="BB835" s="4"/>
      <c r="BC835" s="4"/>
      <c r="BD835" s="4"/>
      <c r="BE835" s="4"/>
      <c r="BF835" s="4"/>
      <c r="BG835" s="4"/>
      <c r="BH835" s="4"/>
      <c r="BI835" s="4"/>
      <c r="BJ835" s="4"/>
      <c r="BK835" s="4"/>
      <c r="BL835" s="4"/>
      <c r="BM835" s="4"/>
      <c r="BN835" s="4"/>
      <c r="BO835" s="4"/>
      <c r="BP835" s="4"/>
      <c r="BQ835" s="4"/>
      <c r="BR835" s="4"/>
    </row>
    <row r="836" spans="1:70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  <c r="AY836" s="4"/>
      <c r="AZ836" s="4"/>
      <c r="BA836" s="4"/>
      <c r="BB836" s="4"/>
      <c r="BC836" s="4"/>
      <c r="BD836" s="4"/>
      <c r="BE836" s="4"/>
      <c r="BF836" s="4"/>
      <c r="BG836" s="4"/>
      <c r="BH836" s="4"/>
      <c r="BI836" s="4"/>
      <c r="BJ836" s="4"/>
      <c r="BK836" s="4"/>
      <c r="BL836" s="4"/>
      <c r="BM836" s="4"/>
      <c r="BN836" s="4"/>
      <c r="BO836" s="4"/>
      <c r="BP836" s="4"/>
      <c r="BQ836" s="4"/>
      <c r="BR836" s="4"/>
    </row>
    <row r="837" spans="1:70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  <c r="AY837" s="4"/>
      <c r="AZ837" s="4"/>
      <c r="BA837" s="4"/>
      <c r="BB837" s="4"/>
      <c r="BC837" s="4"/>
      <c r="BD837" s="4"/>
      <c r="BE837" s="4"/>
      <c r="BF837" s="4"/>
      <c r="BG837" s="4"/>
      <c r="BH837" s="4"/>
      <c r="BI837" s="4"/>
      <c r="BJ837" s="4"/>
      <c r="BK837" s="4"/>
      <c r="BL837" s="4"/>
      <c r="BM837" s="4"/>
      <c r="BN837" s="4"/>
      <c r="BO837" s="4"/>
      <c r="BP837" s="4"/>
      <c r="BQ837" s="4"/>
      <c r="BR837" s="4"/>
    </row>
    <row r="838" spans="1:70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  <c r="AY838" s="4"/>
      <c r="AZ838" s="4"/>
      <c r="BA838" s="4"/>
      <c r="BB838" s="4"/>
      <c r="BC838" s="4"/>
      <c r="BD838" s="4"/>
      <c r="BE838" s="4"/>
      <c r="BF838" s="4"/>
      <c r="BG838" s="4"/>
      <c r="BH838" s="4"/>
      <c r="BI838" s="4"/>
      <c r="BJ838" s="4"/>
      <c r="BK838" s="4"/>
      <c r="BL838" s="4"/>
      <c r="BM838" s="4"/>
      <c r="BN838" s="4"/>
      <c r="BO838" s="4"/>
      <c r="BP838" s="4"/>
      <c r="BQ838" s="4"/>
      <c r="BR838" s="4"/>
    </row>
    <row r="839" spans="1:70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  <c r="AY839" s="4"/>
      <c r="AZ839" s="4"/>
      <c r="BA839" s="4"/>
      <c r="BB839" s="4"/>
      <c r="BC839" s="4"/>
      <c r="BD839" s="4"/>
      <c r="BE839" s="4"/>
      <c r="BF839" s="4"/>
      <c r="BG839" s="4"/>
      <c r="BH839" s="4"/>
      <c r="BI839" s="4"/>
      <c r="BJ839" s="4"/>
      <c r="BK839" s="4"/>
      <c r="BL839" s="4"/>
      <c r="BM839" s="4"/>
      <c r="BN839" s="4"/>
      <c r="BO839" s="4"/>
      <c r="BP839" s="4"/>
      <c r="BQ839" s="4"/>
      <c r="BR839" s="4"/>
    </row>
    <row r="840" spans="1:70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  <c r="AY840" s="4"/>
      <c r="AZ840" s="4"/>
      <c r="BA840" s="4"/>
      <c r="BB840" s="4"/>
      <c r="BC840" s="4"/>
      <c r="BD840" s="4"/>
      <c r="BE840" s="4"/>
      <c r="BF840" s="4"/>
      <c r="BG840" s="4"/>
      <c r="BH840" s="4"/>
      <c r="BI840" s="4"/>
      <c r="BJ840" s="4"/>
      <c r="BK840" s="4"/>
      <c r="BL840" s="4"/>
      <c r="BM840" s="4"/>
      <c r="BN840" s="4"/>
      <c r="BO840" s="4"/>
      <c r="BP840" s="4"/>
      <c r="BQ840" s="4"/>
      <c r="BR840" s="4"/>
    </row>
    <row r="841" spans="1:70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  <c r="AY841" s="4"/>
      <c r="AZ841" s="4"/>
      <c r="BA841" s="4"/>
      <c r="BB841" s="4"/>
      <c r="BC841" s="4"/>
      <c r="BD841" s="4"/>
      <c r="BE841" s="4"/>
      <c r="BF841" s="4"/>
      <c r="BG841" s="4"/>
      <c r="BH841" s="4"/>
      <c r="BI841" s="4"/>
      <c r="BJ841" s="4"/>
      <c r="BK841" s="4"/>
      <c r="BL841" s="4"/>
      <c r="BM841" s="4"/>
      <c r="BN841" s="4"/>
      <c r="BO841" s="4"/>
      <c r="BP841" s="4"/>
      <c r="BQ841" s="4"/>
      <c r="BR841" s="4"/>
    </row>
    <row r="842" spans="1:70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  <c r="AY842" s="4"/>
      <c r="AZ842" s="4"/>
      <c r="BA842" s="4"/>
      <c r="BB842" s="4"/>
      <c r="BC842" s="4"/>
      <c r="BD842" s="4"/>
      <c r="BE842" s="4"/>
      <c r="BF842" s="4"/>
      <c r="BG842" s="4"/>
      <c r="BH842" s="4"/>
      <c r="BI842" s="4"/>
      <c r="BJ842" s="4"/>
      <c r="BK842" s="4"/>
      <c r="BL842" s="4"/>
      <c r="BM842" s="4"/>
      <c r="BN842" s="4"/>
      <c r="BO842" s="4"/>
      <c r="BP842" s="4"/>
      <c r="BQ842" s="4"/>
      <c r="BR842" s="4"/>
    </row>
    <row r="843" spans="1:70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  <c r="AY843" s="4"/>
      <c r="AZ843" s="4"/>
      <c r="BA843" s="4"/>
      <c r="BB843" s="4"/>
      <c r="BC843" s="4"/>
      <c r="BD843" s="4"/>
      <c r="BE843" s="4"/>
      <c r="BF843" s="4"/>
      <c r="BG843" s="4"/>
      <c r="BH843" s="4"/>
      <c r="BI843" s="4"/>
      <c r="BJ843" s="4"/>
      <c r="BK843" s="4"/>
      <c r="BL843" s="4"/>
      <c r="BM843" s="4"/>
      <c r="BN843" s="4"/>
      <c r="BO843" s="4"/>
      <c r="BP843" s="4"/>
      <c r="BQ843" s="4"/>
      <c r="BR843" s="4"/>
    </row>
    <row r="844" spans="1:70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  <c r="AY844" s="4"/>
      <c r="AZ844" s="4"/>
      <c r="BA844" s="4"/>
      <c r="BB844" s="4"/>
      <c r="BC844" s="4"/>
      <c r="BD844" s="4"/>
      <c r="BE844" s="4"/>
      <c r="BF844" s="4"/>
      <c r="BG844" s="4"/>
      <c r="BH844" s="4"/>
      <c r="BI844" s="4"/>
      <c r="BJ844" s="4"/>
      <c r="BK844" s="4"/>
      <c r="BL844" s="4"/>
      <c r="BM844" s="4"/>
      <c r="BN844" s="4"/>
      <c r="BO844" s="4"/>
      <c r="BP844" s="4"/>
      <c r="BQ844" s="4"/>
      <c r="BR844" s="4"/>
    </row>
    <row r="845" spans="1:70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  <c r="AY845" s="4"/>
      <c r="AZ845" s="4"/>
      <c r="BA845" s="4"/>
      <c r="BB845" s="4"/>
      <c r="BC845" s="4"/>
      <c r="BD845" s="4"/>
      <c r="BE845" s="4"/>
      <c r="BF845" s="4"/>
      <c r="BG845" s="4"/>
      <c r="BH845" s="4"/>
      <c r="BI845" s="4"/>
      <c r="BJ845" s="4"/>
      <c r="BK845" s="4"/>
      <c r="BL845" s="4"/>
      <c r="BM845" s="4"/>
      <c r="BN845" s="4"/>
      <c r="BO845" s="4"/>
      <c r="BP845" s="4"/>
      <c r="BQ845" s="4"/>
      <c r="BR845" s="4"/>
    </row>
    <row r="846" spans="1:70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  <c r="AY846" s="4"/>
      <c r="AZ846" s="4"/>
      <c r="BA846" s="4"/>
      <c r="BB846" s="4"/>
      <c r="BC846" s="4"/>
      <c r="BD846" s="4"/>
      <c r="BE846" s="4"/>
      <c r="BF846" s="4"/>
      <c r="BG846" s="4"/>
      <c r="BH846" s="4"/>
      <c r="BI846" s="4"/>
      <c r="BJ846" s="4"/>
      <c r="BK846" s="4"/>
      <c r="BL846" s="4"/>
      <c r="BM846" s="4"/>
      <c r="BN846" s="4"/>
      <c r="BO846" s="4"/>
      <c r="BP846" s="4"/>
      <c r="BQ846" s="4"/>
      <c r="BR846" s="4"/>
    </row>
    <row r="847" spans="1:70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  <c r="AY847" s="4"/>
      <c r="AZ847" s="4"/>
      <c r="BA847" s="4"/>
      <c r="BB847" s="4"/>
      <c r="BC847" s="4"/>
      <c r="BD847" s="4"/>
      <c r="BE847" s="4"/>
      <c r="BF847" s="4"/>
      <c r="BG847" s="4"/>
      <c r="BH847" s="4"/>
      <c r="BI847" s="4"/>
      <c r="BJ847" s="4"/>
      <c r="BK847" s="4"/>
      <c r="BL847" s="4"/>
      <c r="BM847" s="4"/>
      <c r="BN847" s="4"/>
      <c r="BO847" s="4"/>
      <c r="BP847" s="4"/>
      <c r="BQ847" s="4"/>
      <c r="BR847" s="4"/>
    </row>
    <row r="848" spans="1:70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  <c r="AY848" s="4"/>
      <c r="AZ848" s="4"/>
      <c r="BA848" s="4"/>
      <c r="BB848" s="4"/>
      <c r="BC848" s="4"/>
      <c r="BD848" s="4"/>
      <c r="BE848" s="4"/>
      <c r="BF848" s="4"/>
      <c r="BG848" s="4"/>
      <c r="BH848" s="4"/>
      <c r="BI848" s="4"/>
      <c r="BJ848" s="4"/>
      <c r="BK848" s="4"/>
      <c r="BL848" s="4"/>
      <c r="BM848" s="4"/>
      <c r="BN848" s="4"/>
      <c r="BO848" s="4"/>
      <c r="BP848" s="4"/>
      <c r="BQ848" s="4"/>
      <c r="BR848" s="4"/>
    </row>
    <row r="849" spans="1:70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  <c r="AY849" s="4"/>
      <c r="AZ849" s="4"/>
      <c r="BA849" s="4"/>
      <c r="BB849" s="4"/>
      <c r="BC849" s="4"/>
      <c r="BD849" s="4"/>
      <c r="BE849" s="4"/>
      <c r="BF849" s="4"/>
      <c r="BG849" s="4"/>
      <c r="BH849" s="4"/>
      <c r="BI849" s="4"/>
      <c r="BJ849" s="4"/>
      <c r="BK849" s="4"/>
      <c r="BL849" s="4"/>
      <c r="BM849" s="4"/>
      <c r="BN849" s="4"/>
      <c r="BO849" s="4"/>
      <c r="BP849" s="4"/>
      <c r="BQ849" s="4"/>
      <c r="BR849" s="4"/>
    </row>
    <row r="850" spans="1:70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  <c r="AY850" s="4"/>
      <c r="AZ850" s="4"/>
      <c r="BA850" s="4"/>
      <c r="BB850" s="4"/>
      <c r="BC850" s="4"/>
      <c r="BD850" s="4"/>
      <c r="BE850" s="4"/>
      <c r="BF850" s="4"/>
      <c r="BG850" s="4"/>
      <c r="BH850" s="4"/>
      <c r="BI850" s="4"/>
      <c r="BJ850" s="4"/>
      <c r="BK850" s="4"/>
      <c r="BL850" s="4"/>
      <c r="BM850" s="4"/>
      <c r="BN850" s="4"/>
      <c r="BO850" s="4"/>
      <c r="BP850" s="4"/>
      <c r="BQ850" s="4"/>
      <c r="BR850" s="4"/>
    </row>
    <row r="851" spans="1:70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  <c r="AY851" s="4"/>
      <c r="AZ851" s="4"/>
      <c r="BA851" s="4"/>
      <c r="BB851" s="4"/>
      <c r="BC851" s="4"/>
      <c r="BD851" s="4"/>
      <c r="BE851" s="4"/>
      <c r="BF851" s="4"/>
      <c r="BG851" s="4"/>
      <c r="BH851" s="4"/>
      <c r="BI851" s="4"/>
      <c r="BJ851" s="4"/>
      <c r="BK851" s="4"/>
      <c r="BL851" s="4"/>
      <c r="BM851" s="4"/>
      <c r="BN851" s="4"/>
      <c r="BO851" s="4"/>
      <c r="BP851" s="4"/>
      <c r="BQ851" s="4"/>
      <c r="BR851" s="4"/>
    </row>
    <row r="852" spans="1:70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  <c r="AY852" s="4"/>
      <c r="AZ852" s="4"/>
      <c r="BA852" s="4"/>
      <c r="BB852" s="4"/>
      <c r="BC852" s="4"/>
      <c r="BD852" s="4"/>
      <c r="BE852" s="4"/>
      <c r="BF852" s="4"/>
      <c r="BG852" s="4"/>
      <c r="BH852" s="4"/>
      <c r="BI852" s="4"/>
      <c r="BJ852" s="4"/>
      <c r="BK852" s="4"/>
      <c r="BL852" s="4"/>
      <c r="BM852" s="4"/>
      <c r="BN852" s="4"/>
      <c r="BO852" s="4"/>
      <c r="BP852" s="4"/>
      <c r="BQ852" s="4"/>
      <c r="BR852" s="4"/>
    </row>
    <row r="853" spans="1:70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  <c r="AY853" s="4"/>
      <c r="AZ853" s="4"/>
      <c r="BA853" s="4"/>
      <c r="BB853" s="4"/>
      <c r="BC853" s="4"/>
      <c r="BD853" s="4"/>
      <c r="BE853" s="4"/>
      <c r="BF853" s="4"/>
      <c r="BG853" s="4"/>
      <c r="BH853" s="4"/>
      <c r="BI853" s="4"/>
      <c r="BJ853" s="4"/>
      <c r="BK853" s="4"/>
      <c r="BL853" s="4"/>
      <c r="BM853" s="4"/>
      <c r="BN853" s="4"/>
      <c r="BO853" s="4"/>
      <c r="BP853" s="4"/>
      <c r="BQ853" s="4"/>
      <c r="BR853" s="4"/>
    </row>
    <row r="854" spans="1:70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  <c r="AY854" s="4"/>
      <c r="AZ854" s="4"/>
      <c r="BA854" s="4"/>
      <c r="BB854" s="4"/>
      <c r="BC854" s="4"/>
      <c r="BD854" s="4"/>
      <c r="BE854" s="4"/>
      <c r="BF854" s="4"/>
      <c r="BG854" s="4"/>
      <c r="BH854" s="4"/>
      <c r="BI854" s="4"/>
      <c r="BJ854" s="4"/>
      <c r="BK854" s="4"/>
      <c r="BL854" s="4"/>
      <c r="BM854" s="4"/>
      <c r="BN854" s="4"/>
      <c r="BO854" s="4"/>
      <c r="BP854" s="4"/>
      <c r="BQ854" s="4"/>
      <c r="BR854" s="4"/>
    </row>
    <row r="855" spans="1:70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  <c r="AY855" s="4"/>
      <c r="AZ855" s="4"/>
      <c r="BA855" s="4"/>
      <c r="BB855" s="4"/>
      <c r="BC855" s="4"/>
      <c r="BD855" s="4"/>
      <c r="BE855" s="4"/>
      <c r="BF855" s="4"/>
      <c r="BG855" s="4"/>
      <c r="BH855" s="4"/>
      <c r="BI855" s="4"/>
      <c r="BJ855" s="4"/>
      <c r="BK855" s="4"/>
      <c r="BL855" s="4"/>
      <c r="BM855" s="4"/>
      <c r="BN855" s="4"/>
      <c r="BO855" s="4"/>
      <c r="BP855" s="4"/>
      <c r="BQ855" s="4"/>
      <c r="BR855" s="4"/>
    </row>
    <row r="856" spans="1:70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  <c r="AY856" s="4"/>
      <c r="AZ856" s="4"/>
      <c r="BA856" s="4"/>
      <c r="BB856" s="4"/>
      <c r="BC856" s="4"/>
      <c r="BD856" s="4"/>
      <c r="BE856" s="4"/>
      <c r="BF856" s="4"/>
      <c r="BG856" s="4"/>
      <c r="BH856" s="4"/>
      <c r="BI856" s="4"/>
      <c r="BJ856" s="4"/>
      <c r="BK856" s="4"/>
      <c r="BL856" s="4"/>
      <c r="BM856" s="4"/>
      <c r="BN856" s="4"/>
      <c r="BO856" s="4"/>
      <c r="BP856" s="4"/>
      <c r="BQ856" s="4"/>
      <c r="BR856" s="4"/>
    </row>
    <row r="857" spans="1:70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  <c r="AY857" s="4"/>
      <c r="AZ857" s="4"/>
      <c r="BA857" s="4"/>
      <c r="BB857" s="4"/>
      <c r="BC857" s="4"/>
      <c r="BD857" s="4"/>
      <c r="BE857" s="4"/>
      <c r="BF857" s="4"/>
      <c r="BG857" s="4"/>
      <c r="BH857" s="4"/>
      <c r="BI857" s="4"/>
      <c r="BJ857" s="4"/>
      <c r="BK857" s="4"/>
      <c r="BL857" s="4"/>
      <c r="BM857" s="4"/>
      <c r="BN857" s="4"/>
      <c r="BO857" s="4"/>
      <c r="BP857" s="4"/>
      <c r="BQ857" s="4"/>
      <c r="BR857" s="4"/>
    </row>
    <row r="858" spans="1:70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  <c r="AY858" s="4"/>
      <c r="AZ858" s="4"/>
      <c r="BA858" s="4"/>
      <c r="BB858" s="4"/>
      <c r="BC858" s="4"/>
      <c r="BD858" s="4"/>
      <c r="BE858" s="4"/>
      <c r="BF858" s="4"/>
      <c r="BG858" s="4"/>
      <c r="BH858" s="4"/>
      <c r="BI858" s="4"/>
      <c r="BJ858" s="4"/>
      <c r="BK858" s="4"/>
      <c r="BL858" s="4"/>
      <c r="BM858" s="4"/>
      <c r="BN858" s="4"/>
      <c r="BO858" s="4"/>
      <c r="BP858" s="4"/>
      <c r="BQ858" s="4"/>
      <c r="BR858" s="4"/>
    </row>
    <row r="859" spans="1:70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  <c r="AY859" s="4"/>
      <c r="AZ859" s="4"/>
      <c r="BA859" s="4"/>
      <c r="BB859" s="4"/>
      <c r="BC859" s="4"/>
      <c r="BD859" s="4"/>
      <c r="BE859" s="4"/>
      <c r="BF859" s="4"/>
      <c r="BG859" s="4"/>
      <c r="BH859" s="4"/>
      <c r="BI859" s="4"/>
      <c r="BJ859" s="4"/>
      <c r="BK859" s="4"/>
      <c r="BL859" s="4"/>
      <c r="BM859" s="4"/>
      <c r="BN859" s="4"/>
      <c r="BO859" s="4"/>
      <c r="BP859" s="4"/>
      <c r="BQ859" s="4"/>
      <c r="BR859" s="4"/>
    </row>
    <row r="860" spans="1:70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  <c r="AY860" s="4"/>
      <c r="AZ860" s="4"/>
      <c r="BA860" s="4"/>
      <c r="BB860" s="4"/>
      <c r="BC860" s="4"/>
      <c r="BD860" s="4"/>
      <c r="BE860" s="4"/>
      <c r="BF860" s="4"/>
      <c r="BG860" s="4"/>
      <c r="BH860" s="4"/>
      <c r="BI860" s="4"/>
      <c r="BJ860" s="4"/>
      <c r="BK860" s="4"/>
      <c r="BL860" s="4"/>
      <c r="BM860" s="4"/>
      <c r="BN860" s="4"/>
      <c r="BO860" s="4"/>
      <c r="BP860" s="4"/>
      <c r="BQ860" s="4"/>
      <c r="BR860" s="4"/>
    </row>
    <row r="861" spans="1:70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  <c r="AY861" s="4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J861" s="4"/>
      <c r="BK861" s="4"/>
      <c r="BL861" s="4"/>
      <c r="BM861" s="4"/>
      <c r="BN861" s="4"/>
      <c r="BO861" s="4"/>
      <c r="BP861" s="4"/>
      <c r="BQ861" s="4"/>
      <c r="BR861" s="4"/>
    </row>
    <row r="862" spans="1:70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  <c r="AY862" s="4"/>
      <c r="AZ862" s="4"/>
      <c r="BA862" s="4"/>
      <c r="BB862" s="4"/>
      <c r="BC862" s="4"/>
      <c r="BD862" s="4"/>
      <c r="BE862" s="4"/>
      <c r="BF862" s="4"/>
      <c r="BG862" s="4"/>
      <c r="BH862" s="4"/>
      <c r="BI862" s="4"/>
      <c r="BJ862" s="4"/>
      <c r="BK862" s="4"/>
      <c r="BL862" s="4"/>
      <c r="BM862" s="4"/>
      <c r="BN862" s="4"/>
      <c r="BO862" s="4"/>
      <c r="BP862" s="4"/>
      <c r="BQ862" s="4"/>
      <c r="BR862" s="4"/>
    </row>
    <row r="863" spans="1:70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  <c r="AY863" s="4"/>
      <c r="AZ863" s="4"/>
      <c r="BA863" s="4"/>
      <c r="BB863" s="4"/>
      <c r="BC863" s="4"/>
      <c r="BD863" s="4"/>
      <c r="BE863" s="4"/>
      <c r="BF863" s="4"/>
      <c r="BG863" s="4"/>
      <c r="BH863" s="4"/>
      <c r="BI863" s="4"/>
      <c r="BJ863" s="4"/>
      <c r="BK863" s="4"/>
      <c r="BL863" s="4"/>
      <c r="BM863" s="4"/>
      <c r="BN863" s="4"/>
      <c r="BO863" s="4"/>
      <c r="BP863" s="4"/>
      <c r="BQ863" s="4"/>
      <c r="BR863" s="4"/>
    </row>
    <row r="864" spans="1:70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  <c r="AY864" s="4"/>
      <c r="AZ864" s="4"/>
      <c r="BA864" s="4"/>
      <c r="BB864" s="4"/>
      <c r="BC864" s="4"/>
      <c r="BD864" s="4"/>
      <c r="BE864" s="4"/>
      <c r="BF864" s="4"/>
      <c r="BG864" s="4"/>
      <c r="BH864" s="4"/>
      <c r="BI864" s="4"/>
      <c r="BJ864" s="4"/>
      <c r="BK864" s="4"/>
      <c r="BL864" s="4"/>
      <c r="BM864" s="4"/>
      <c r="BN864" s="4"/>
      <c r="BO864" s="4"/>
      <c r="BP864" s="4"/>
      <c r="BQ864" s="4"/>
      <c r="BR864" s="4"/>
    </row>
    <row r="865" spans="1:70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  <c r="AY865" s="4"/>
      <c r="AZ865" s="4"/>
      <c r="BA865" s="4"/>
      <c r="BB865" s="4"/>
      <c r="BC865" s="4"/>
      <c r="BD865" s="4"/>
      <c r="BE865" s="4"/>
      <c r="BF865" s="4"/>
      <c r="BG865" s="4"/>
      <c r="BH865" s="4"/>
      <c r="BI865" s="4"/>
      <c r="BJ865" s="4"/>
      <c r="BK865" s="4"/>
      <c r="BL865" s="4"/>
      <c r="BM865" s="4"/>
      <c r="BN865" s="4"/>
      <c r="BO865" s="4"/>
      <c r="BP865" s="4"/>
      <c r="BQ865" s="4"/>
      <c r="BR865" s="4"/>
    </row>
    <row r="866" spans="1:70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  <c r="AY866" s="4"/>
      <c r="AZ866" s="4"/>
      <c r="BA866" s="4"/>
      <c r="BB866" s="4"/>
      <c r="BC866" s="4"/>
      <c r="BD866" s="4"/>
      <c r="BE866" s="4"/>
      <c r="BF866" s="4"/>
      <c r="BG866" s="4"/>
      <c r="BH866" s="4"/>
      <c r="BI866" s="4"/>
      <c r="BJ866" s="4"/>
      <c r="BK866" s="4"/>
      <c r="BL866" s="4"/>
      <c r="BM866" s="4"/>
      <c r="BN866" s="4"/>
      <c r="BO866" s="4"/>
      <c r="BP866" s="4"/>
      <c r="BQ866" s="4"/>
      <c r="BR866" s="4"/>
    </row>
    <row r="867" spans="1:70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  <c r="AY867" s="4"/>
      <c r="AZ867" s="4"/>
      <c r="BA867" s="4"/>
      <c r="BB867" s="4"/>
      <c r="BC867" s="4"/>
      <c r="BD867" s="4"/>
      <c r="BE867" s="4"/>
      <c r="BF867" s="4"/>
      <c r="BG867" s="4"/>
      <c r="BH867" s="4"/>
      <c r="BI867" s="4"/>
      <c r="BJ867" s="4"/>
      <c r="BK867" s="4"/>
      <c r="BL867" s="4"/>
      <c r="BM867" s="4"/>
      <c r="BN867" s="4"/>
      <c r="BO867" s="4"/>
      <c r="BP867" s="4"/>
      <c r="BQ867" s="4"/>
      <c r="BR867" s="4"/>
    </row>
    <row r="868" spans="1:70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  <c r="AY868" s="4"/>
      <c r="AZ868" s="4"/>
      <c r="BA868" s="4"/>
      <c r="BB868" s="4"/>
      <c r="BC868" s="4"/>
      <c r="BD868" s="4"/>
      <c r="BE868" s="4"/>
      <c r="BF868" s="4"/>
      <c r="BG868" s="4"/>
      <c r="BH868" s="4"/>
      <c r="BI868" s="4"/>
      <c r="BJ868" s="4"/>
      <c r="BK868" s="4"/>
      <c r="BL868" s="4"/>
      <c r="BM868" s="4"/>
      <c r="BN868" s="4"/>
      <c r="BO868" s="4"/>
      <c r="BP868" s="4"/>
      <c r="BQ868" s="4"/>
      <c r="BR868" s="4"/>
    </row>
    <row r="869" spans="1:70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  <c r="AY869" s="4"/>
      <c r="AZ869" s="4"/>
      <c r="BA869" s="4"/>
      <c r="BB869" s="4"/>
      <c r="BC869" s="4"/>
      <c r="BD869" s="4"/>
      <c r="BE869" s="4"/>
      <c r="BF869" s="4"/>
      <c r="BG869" s="4"/>
      <c r="BH869" s="4"/>
      <c r="BI869" s="4"/>
      <c r="BJ869" s="4"/>
      <c r="BK869" s="4"/>
      <c r="BL869" s="4"/>
      <c r="BM869" s="4"/>
      <c r="BN869" s="4"/>
      <c r="BO869" s="4"/>
      <c r="BP869" s="4"/>
      <c r="BQ869" s="4"/>
      <c r="BR869" s="4"/>
    </row>
    <row r="870" spans="1:70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  <c r="AY870" s="4"/>
      <c r="AZ870" s="4"/>
      <c r="BA870" s="4"/>
      <c r="BB870" s="4"/>
      <c r="BC870" s="4"/>
      <c r="BD870" s="4"/>
      <c r="BE870" s="4"/>
      <c r="BF870" s="4"/>
      <c r="BG870" s="4"/>
      <c r="BH870" s="4"/>
      <c r="BI870" s="4"/>
      <c r="BJ870" s="4"/>
      <c r="BK870" s="4"/>
      <c r="BL870" s="4"/>
      <c r="BM870" s="4"/>
      <c r="BN870" s="4"/>
      <c r="BO870" s="4"/>
      <c r="BP870" s="4"/>
      <c r="BQ870" s="4"/>
      <c r="BR870" s="4"/>
    </row>
    <row r="871" spans="1:70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  <c r="AY871" s="4"/>
      <c r="AZ871" s="4"/>
      <c r="BA871" s="4"/>
      <c r="BB871" s="4"/>
      <c r="BC871" s="4"/>
      <c r="BD871" s="4"/>
      <c r="BE871" s="4"/>
      <c r="BF871" s="4"/>
      <c r="BG871" s="4"/>
      <c r="BH871" s="4"/>
      <c r="BI871" s="4"/>
      <c r="BJ871" s="4"/>
      <c r="BK871" s="4"/>
      <c r="BL871" s="4"/>
      <c r="BM871" s="4"/>
      <c r="BN871" s="4"/>
      <c r="BO871" s="4"/>
      <c r="BP871" s="4"/>
      <c r="BQ871" s="4"/>
      <c r="BR871" s="4"/>
    </row>
    <row r="872" spans="1:70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  <c r="AY872" s="4"/>
      <c r="AZ872" s="4"/>
      <c r="BA872" s="4"/>
      <c r="BB872" s="4"/>
      <c r="BC872" s="4"/>
      <c r="BD872" s="4"/>
      <c r="BE872" s="4"/>
      <c r="BF872" s="4"/>
      <c r="BG872" s="4"/>
      <c r="BH872" s="4"/>
      <c r="BI872" s="4"/>
      <c r="BJ872" s="4"/>
      <c r="BK872" s="4"/>
      <c r="BL872" s="4"/>
      <c r="BM872" s="4"/>
      <c r="BN872" s="4"/>
      <c r="BO872" s="4"/>
      <c r="BP872" s="4"/>
      <c r="BQ872" s="4"/>
      <c r="BR872" s="4"/>
    </row>
    <row r="873" spans="1:70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  <c r="AY873" s="4"/>
      <c r="AZ873" s="4"/>
      <c r="BA873" s="4"/>
      <c r="BB873" s="4"/>
      <c r="BC873" s="4"/>
      <c r="BD873" s="4"/>
      <c r="BE873" s="4"/>
      <c r="BF873" s="4"/>
      <c r="BG873" s="4"/>
      <c r="BH873" s="4"/>
      <c r="BI873" s="4"/>
      <c r="BJ873" s="4"/>
      <c r="BK873" s="4"/>
      <c r="BL873" s="4"/>
      <c r="BM873" s="4"/>
      <c r="BN873" s="4"/>
      <c r="BO873" s="4"/>
      <c r="BP873" s="4"/>
      <c r="BQ873" s="4"/>
      <c r="BR873" s="4"/>
    </row>
    <row r="874" spans="1:70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  <c r="AY874" s="4"/>
      <c r="AZ874" s="4"/>
      <c r="BA874" s="4"/>
      <c r="BB874" s="4"/>
      <c r="BC874" s="4"/>
      <c r="BD874" s="4"/>
      <c r="BE874" s="4"/>
      <c r="BF874" s="4"/>
      <c r="BG874" s="4"/>
      <c r="BH874" s="4"/>
      <c r="BI874" s="4"/>
      <c r="BJ874" s="4"/>
      <c r="BK874" s="4"/>
      <c r="BL874" s="4"/>
      <c r="BM874" s="4"/>
      <c r="BN874" s="4"/>
      <c r="BO874" s="4"/>
      <c r="BP874" s="4"/>
      <c r="BQ874" s="4"/>
      <c r="BR874" s="4"/>
    </row>
    <row r="875" spans="1:70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  <c r="AY875" s="4"/>
      <c r="AZ875" s="4"/>
      <c r="BA875" s="4"/>
      <c r="BB875" s="4"/>
      <c r="BC875" s="4"/>
      <c r="BD875" s="4"/>
      <c r="BE875" s="4"/>
      <c r="BF875" s="4"/>
      <c r="BG875" s="4"/>
      <c r="BH875" s="4"/>
      <c r="BI875" s="4"/>
      <c r="BJ875" s="4"/>
      <c r="BK875" s="4"/>
      <c r="BL875" s="4"/>
      <c r="BM875" s="4"/>
      <c r="BN875" s="4"/>
      <c r="BO875" s="4"/>
      <c r="BP875" s="4"/>
      <c r="BQ875" s="4"/>
      <c r="BR875" s="4"/>
    </row>
    <row r="876" spans="1:70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  <c r="AY876" s="4"/>
      <c r="AZ876" s="4"/>
      <c r="BA876" s="4"/>
      <c r="BB876" s="4"/>
      <c r="BC876" s="4"/>
      <c r="BD876" s="4"/>
      <c r="BE876" s="4"/>
      <c r="BF876" s="4"/>
      <c r="BG876" s="4"/>
      <c r="BH876" s="4"/>
      <c r="BI876" s="4"/>
      <c r="BJ876" s="4"/>
      <c r="BK876" s="4"/>
      <c r="BL876" s="4"/>
      <c r="BM876" s="4"/>
      <c r="BN876" s="4"/>
      <c r="BO876" s="4"/>
      <c r="BP876" s="4"/>
      <c r="BQ876" s="4"/>
      <c r="BR876" s="4"/>
    </row>
    <row r="877" spans="1:70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  <c r="AY877" s="4"/>
      <c r="AZ877" s="4"/>
      <c r="BA877" s="4"/>
      <c r="BB877" s="4"/>
      <c r="BC877" s="4"/>
      <c r="BD877" s="4"/>
      <c r="BE877" s="4"/>
      <c r="BF877" s="4"/>
      <c r="BG877" s="4"/>
      <c r="BH877" s="4"/>
      <c r="BI877" s="4"/>
      <c r="BJ877" s="4"/>
      <c r="BK877" s="4"/>
      <c r="BL877" s="4"/>
      <c r="BM877" s="4"/>
      <c r="BN877" s="4"/>
      <c r="BO877" s="4"/>
      <c r="BP877" s="4"/>
      <c r="BQ877" s="4"/>
      <c r="BR877" s="4"/>
    </row>
    <row r="878" spans="1:70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  <c r="AY878" s="4"/>
      <c r="AZ878" s="4"/>
      <c r="BA878" s="4"/>
      <c r="BB878" s="4"/>
      <c r="BC878" s="4"/>
      <c r="BD878" s="4"/>
      <c r="BE878" s="4"/>
      <c r="BF878" s="4"/>
      <c r="BG878" s="4"/>
      <c r="BH878" s="4"/>
      <c r="BI878" s="4"/>
      <c r="BJ878" s="4"/>
      <c r="BK878" s="4"/>
      <c r="BL878" s="4"/>
      <c r="BM878" s="4"/>
      <c r="BN878" s="4"/>
      <c r="BO878" s="4"/>
      <c r="BP878" s="4"/>
      <c r="BQ878" s="4"/>
      <c r="BR878" s="4"/>
    </row>
    <row r="879" spans="1:70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  <c r="AY879" s="4"/>
      <c r="AZ879" s="4"/>
      <c r="BA879" s="4"/>
      <c r="BB879" s="4"/>
      <c r="BC879" s="4"/>
      <c r="BD879" s="4"/>
      <c r="BE879" s="4"/>
      <c r="BF879" s="4"/>
      <c r="BG879" s="4"/>
      <c r="BH879" s="4"/>
      <c r="BI879" s="4"/>
      <c r="BJ879" s="4"/>
      <c r="BK879" s="4"/>
      <c r="BL879" s="4"/>
      <c r="BM879" s="4"/>
      <c r="BN879" s="4"/>
      <c r="BO879" s="4"/>
      <c r="BP879" s="4"/>
      <c r="BQ879" s="4"/>
      <c r="BR879" s="4"/>
    </row>
    <row r="880" spans="1:70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  <c r="AY880" s="4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J880" s="4"/>
      <c r="BK880" s="4"/>
      <c r="BL880" s="4"/>
      <c r="BM880" s="4"/>
      <c r="BN880" s="4"/>
      <c r="BO880" s="4"/>
      <c r="BP880" s="4"/>
      <c r="BQ880" s="4"/>
      <c r="BR880" s="4"/>
    </row>
    <row r="881" spans="1:70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  <c r="AY881" s="4"/>
      <c r="AZ881" s="4"/>
      <c r="BA881" s="4"/>
      <c r="BB881" s="4"/>
      <c r="BC881" s="4"/>
      <c r="BD881" s="4"/>
      <c r="BE881" s="4"/>
      <c r="BF881" s="4"/>
      <c r="BG881" s="4"/>
      <c r="BH881" s="4"/>
      <c r="BI881" s="4"/>
      <c r="BJ881" s="4"/>
      <c r="BK881" s="4"/>
      <c r="BL881" s="4"/>
      <c r="BM881" s="4"/>
      <c r="BN881" s="4"/>
      <c r="BO881" s="4"/>
      <c r="BP881" s="4"/>
      <c r="BQ881" s="4"/>
      <c r="BR881" s="4"/>
    </row>
    <row r="882" spans="1:70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  <c r="AY882" s="4"/>
      <c r="AZ882" s="4"/>
      <c r="BA882" s="4"/>
      <c r="BB882" s="4"/>
      <c r="BC882" s="4"/>
      <c r="BD882" s="4"/>
      <c r="BE882" s="4"/>
      <c r="BF882" s="4"/>
      <c r="BG882" s="4"/>
      <c r="BH882" s="4"/>
      <c r="BI882" s="4"/>
      <c r="BJ882" s="4"/>
      <c r="BK882" s="4"/>
      <c r="BL882" s="4"/>
      <c r="BM882" s="4"/>
      <c r="BN882" s="4"/>
      <c r="BO882" s="4"/>
      <c r="BP882" s="4"/>
      <c r="BQ882" s="4"/>
      <c r="BR882" s="4"/>
    </row>
    <row r="883" spans="1:70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  <c r="AY883" s="4"/>
      <c r="AZ883" s="4"/>
      <c r="BA883" s="4"/>
      <c r="BB883" s="4"/>
      <c r="BC883" s="4"/>
      <c r="BD883" s="4"/>
      <c r="BE883" s="4"/>
      <c r="BF883" s="4"/>
      <c r="BG883" s="4"/>
      <c r="BH883" s="4"/>
      <c r="BI883" s="4"/>
      <c r="BJ883" s="4"/>
      <c r="BK883" s="4"/>
      <c r="BL883" s="4"/>
      <c r="BM883" s="4"/>
      <c r="BN883" s="4"/>
      <c r="BO883" s="4"/>
      <c r="BP883" s="4"/>
      <c r="BQ883" s="4"/>
      <c r="BR883" s="4"/>
    </row>
    <row r="884" spans="1:70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  <c r="AY884" s="4"/>
      <c r="AZ884" s="4"/>
      <c r="BA884" s="4"/>
      <c r="BB884" s="4"/>
      <c r="BC884" s="4"/>
      <c r="BD884" s="4"/>
      <c r="BE884" s="4"/>
      <c r="BF884" s="4"/>
      <c r="BG884" s="4"/>
      <c r="BH884" s="4"/>
      <c r="BI884" s="4"/>
      <c r="BJ884" s="4"/>
      <c r="BK884" s="4"/>
      <c r="BL884" s="4"/>
      <c r="BM884" s="4"/>
      <c r="BN884" s="4"/>
      <c r="BO884" s="4"/>
      <c r="BP884" s="4"/>
      <c r="BQ884" s="4"/>
      <c r="BR884" s="4"/>
    </row>
    <row r="885" spans="1:70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  <c r="AY885" s="4"/>
      <c r="AZ885" s="4"/>
      <c r="BA885" s="4"/>
      <c r="BB885" s="4"/>
      <c r="BC885" s="4"/>
      <c r="BD885" s="4"/>
      <c r="BE885" s="4"/>
      <c r="BF885" s="4"/>
      <c r="BG885" s="4"/>
      <c r="BH885" s="4"/>
      <c r="BI885" s="4"/>
      <c r="BJ885" s="4"/>
      <c r="BK885" s="4"/>
      <c r="BL885" s="4"/>
      <c r="BM885" s="4"/>
      <c r="BN885" s="4"/>
      <c r="BO885" s="4"/>
      <c r="BP885" s="4"/>
      <c r="BQ885" s="4"/>
      <c r="BR885" s="4"/>
    </row>
    <row r="886" spans="1:70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  <c r="AY886" s="4"/>
      <c r="AZ886" s="4"/>
      <c r="BA886" s="4"/>
      <c r="BB886" s="4"/>
      <c r="BC886" s="4"/>
      <c r="BD886" s="4"/>
      <c r="BE886" s="4"/>
      <c r="BF886" s="4"/>
      <c r="BG886" s="4"/>
      <c r="BH886" s="4"/>
      <c r="BI886" s="4"/>
      <c r="BJ886" s="4"/>
      <c r="BK886" s="4"/>
      <c r="BL886" s="4"/>
      <c r="BM886" s="4"/>
      <c r="BN886" s="4"/>
      <c r="BO886" s="4"/>
      <c r="BP886" s="4"/>
      <c r="BQ886" s="4"/>
      <c r="BR886" s="4"/>
    </row>
    <row r="887" spans="1:70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  <c r="AY887" s="4"/>
      <c r="AZ887" s="4"/>
      <c r="BA887" s="4"/>
      <c r="BB887" s="4"/>
      <c r="BC887" s="4"/>
      <c r="BD887" s="4"/>
      <c r="BE887" s="4"/>
      <c r="BF887" s="4"/>
      <c r="BG887" s="4"/>
      <c r="BH887" s="4"/>
      <c r="BI887" s="4"/>
      <c r="BJ887" s="4"/>
      <c r="BK887" s="4"/>
      <c r="BL887" s="4"/>
      <c r="BM887" s="4"/>
      <c r="BN887" s="4"/>
      <c r="BO887" s="4"/>
      <c r="BP887" s="4"/>
      <c r="BQ887" s="4"/>
      <c r="BR887" s="4"/>
    </row>
    <row r="888" spans="1:70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  <c r="AY888" s="4"/>
      <c r="AZ888" s="4"/>
      <c r="BA888" s="4"/>
      <c r="BB888" s="4"/>
      <c r="BC888" s="4"/>
      <c r="BD888" s="4"/>
      <c r="BE888" s="4"/>
      <c r="BF888" s="4"/>
      <c r="BG888" s="4"/>
      <c r="BH888" s="4"/>
      <c r="BI888" s="4"/>
      <c r="BJ888" s="4"/>
      <c r="BK888" s="4"/>
      <c r="BL888" s="4"/>
      <c r="BM888" s="4"/>
      <c r="BN888" s="4"/>
      <c r="BO888" s="4"/>
      <c r="BP888" s="4"/>
      <c r="BQ888" s="4"/>
      <c r="BR888" s="4"/>
    </row>
    <row r="889" spans="1:70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  <c r="AY889" s="4"/>
      <c r="AZ889" s="4"/>
      <c r="BA889" s="4"/>
      <c r="BB889" s="4"/>
      <c r="BC889" s="4"/>
      <c r="BD889" s="4"/>
      <c r="BE889" s="4"/>
      <c r="BF889" s="4"/>
      <c r="BG889" s="4"/>
      <c r="BH889" s="4"/>
      <c r="BI889" s="4"/>
      <c r="BJ889" s="4"/>
      <c r="BK889" s="4"/>
      <c r="BL889" s="4"/>
      <c r="BM889" s="4"/>
      <c r="BN889" s="4"/>
      <c r="BO889" s="4"/>
      <c r="BP889" s="4"/>
      <c r="BQ889" s="4"/>
      <c r="BR889" s="4"/>
    </row>
    <row r="890" spans="1:70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  <c r="AY890" s="4"/>
      <c r="AZ890" s="4"/>
      <c r="BA890" s="4"/>
      <c r="BB890" s="4"/>
      <c r="BC890" s="4"/>
      <c r="BD890" s="4"/>
      <c r="BE890" s="4"/>
      <c r="BF890" s="4"/>
      <c r="BG890" s="4"/>
      <c r="BH890" s="4"/>
      <c r="BI890" s="4"/>
      <c r="BJ890" s="4"/>
      <c r="BK890" s="4"/>
      <c r="BL890" s="4"/>
      <c r="BM890" s="4"/>
      <c r="BN890" s="4"/>
      <c r="BO890" s="4"/>
      <c r="BP890" s="4"/>
      <c r="BQ890" s="4"/>
      <c r="BR890" s="4"/>
    </row>
    <row r="891" spans="1:70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  <c r="AY891" s="4"/>
      <c r="AZ891" s="4"/>
      <c r="BA891" s="4"/>
      <c r="BB891" s="4"/>
      <c r="BC891" s="4"/>
      <c r="BD891" s="4"/>
      <c r="BE891" s="4"/>
      <c r="BF891" s="4"/>
      <c r="BG891" s="4"/>
      <c r="BH891" s="4"/>
      <c r="BI891" s="4"/>
      <c r="BJ891" s="4"/>
      <c r="BK891" s="4"/>
      <c r="BL891" s="4"/>
      <c r="BM891" s="4"/>
      <c r="BN891" s="4"/>
      <c r="BO891" s="4"/>
      <c r="BP891" s="4"/>
      <c r="BQ891" s="4"/>
      <c r="BR891" s="4"/>
    </row>
    <row r="892" spans="1:70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  <c r="AY892" s="4"/>
      <c r="AZ892" s="4"/>
      <c r="BA892" s="4"/>
      <c r="BB892" s="4"/>
      <c r="BC892" s="4"/>
      <c r="BD892" s="4"/>
      <c r="BE892" s="4"/>
      <c r="BF892" s="4"/>
      <c r="BG892" s="4"/>
      <c r="BH892" s="4"/>
      <c r="BI892" s="4"/>
      <c r="BJ892" s="4"/>
      <c r="BK892" s="4"/>
      <c r="BL892" s="4"/>
      <c r="BM892" s="4"/>
      <c r="BN892" s="4"/>
      <c r="BO892" s="4"/>
      <c r="BP892" s="4"/>
      <c r="BQ892" s="4"/>
      <c r="BR892" s="4"/>
    </row>
    <row r="893" spans="1:70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  <c r="AY893" s="4"/>
      <c r="AZ893" s="4"/>
      <c r="BA893" s="4"/>
      <c r="BB893" s="4"/>
      <c r="BC893" s="4"/>
      <c r="BD893" s="4"/>
      <c r="BE893" s="4"/>
      <c r="BF893" s="4"/>
      <c r="BG893" s="4"/>
      <c r="BH893" s="4"/>
      <c r="BI893" s="4"/>
      <c r="BJ893" s="4"/>
      <c r="BK893" s="4"/>
      <c r="BL893" s="4"/>
      <c r="BM893" s="4"/>
      <c r="BN893" s="4"/>
      <c r="BO893" s="4"/>
      <c r="BP893" s="4"/>
      <c r="BQ893" s="4"/>
      <c r="BR893" s="4"/>
    </row>
    <row r="894" spans="1:70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  <c r="AY894" s="4"/>
      <c r="AZ894" s="4"/>
      <c r="BA894" s="4"/>
      <c r="BB894" s="4"/>
      <c r="BC894" s="4"/>
      <c r="BD894" s="4"/>
      <c r="BE894" s="4"/>
      <c r="BF894" s="4"/>
      <c r="BG894" s="4"/>
      <c r="BH894" s="4"/>
      <c r="BI894" s="4"/>
      <c r="BJ894" s="4"/>
      <c r="BK894" s="4"/>
      <c r="BL894" s="4"/>
      <c r="BM894" s="4"/>
      <c r="BN894" s="4"/>
      <c r="BO894" s="4"/>
      <c r="BP894" s="4"/>
      <c r="BQ894" s="4"/>
      <c r="BR894" s="4"/>
    </row>
    <row r="895" spans="1:70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  <c r="AY895" s="4"/>
      <c r="AZ895" s="4"/>
      <c r="BA895" s="4"/>
      <c r="BB895" s="4"/>
      <c r="BC895" s="4"/>
      <c r="BD895" s="4"/>
      <c r="BE895" s="4"/>
      <c r="BF895" s="4"/>
      <c r="BG895" s="4"/>
      <c r="BH895" s="4"/>
      <c r="BI895" s="4"/>
      <c r="BJ895" s="4"/>
      <c r="BK895" s="4"/>
      <c r="BL895" s="4"/>
      <c r="BM895" s="4"/>
      <c r="BN895" s="4"/>
      <c r="BO895" s="4"/>
      <c r="BP895" s="4"/>
      <c r="BQ895" s="4"/>
      <c r="BR895" s="4"/>
    </row>
    <row r="896" spans="1:70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  <c r="AY896" s="4"/>
      <c r="AZ896" s="4"/>
      <c r="BA896" s="4"/>
      <c r="BB896" s="4"/>
      <c r="BC896" s="4"/>
      <c r="BD896" s="4"/>
      <c r="BE896" s="4"/>
      <c r="BF896" s="4"/>
      <c r="BG896" s="4"/>
      <c r="BH896" s="4"/>
      <c r="BI896" s="4"/>
      <c r="BJ896" s="4"/>
      <c r="BK896" s="4"/>
      <c r="BL896" s="4"/>
      <c r="BM896" s="4"/>
      <c r="BN896" s="4"/>
      <c r="BO896" s="4"/>
      <c r="BP896" s="4"/>
      <c r="BQ896" s="4"/>
      <c r="BR896" s="4"/>
    </row>
    <row r="897" spans="1:70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  <c r="AY897" s="4"/>
      <c r="AZ897" s="4"/>
      <c r="BA897" s="4"/>
      <c r="BB897" s="4"/>
      <c r="BC897" s="4"/>
      <c r="BD897" s="4"/>
      <c r="BE897" s="4"/>
      <c r="BF897" s="4"/>
      <c r="BG897" s="4"/>
      <c r="BH897" s="4"/>
      <c r="BI897" s="4"/>
      <c r="BJ897" s="4"/>
      <c r="BK897" s="4"/>
      <c r="BL897" s="4"/>
      <c r="BM897" s="4"/>
      <c r="BN897" s="4"/>
      <c r="BO897" s="4"/>
      <c r="BP897" s="4"/>
      <c r="BQ897" s="4"/>
      <c r="BR897" s="4"/>
    </row>
    <row r="898" spans="1:70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  <c r="AY898" s="4"/>
      <c r="AZ898" s="4"/>
      <c r="BA898" s="4"/>
      <c r="BB898" s="4"/>
      <c r="BC898" s="4"/>
      <c r="BD898" s="4"/>
      <c r="BE898" s="4"/>
      <c r="BF898" s="4"/>
      <c r="BG898" s="4"/>
      <c r="BH898" s="4"/>
      <c r="BI898" s="4"/>
      <c r="BJ898" s="4"/>
      <c r="BK898" s="4"/>
      <c r="BL898" s="4"/>
      <c r="BM898" s="4"/>
      <c r="BN898" s="4"/>
      <c r="BO898" s="4"/>
      <c r="BP898" s="4"/>
      <c r="BQ898" s="4"/>
      <c r="BR898" s="4"/>
    </row>
    <row r="899" spans="1:70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  <c r="AY899" s="4"/>
      <c r="AZ899" s="4"/>
      <c r="BA899" s="4"/>
      <c r="BB899" s="4"/>
      <c r="BC899" s="4"/>
      <c r="BD899" s="4"/>
      <c r="BE899" s="4"/>
      <c r="BF899" s="4"/>
      <c r="BG899" s="4"/>
      <c r="BH899" s="4"/>
      <c r="BI899" s="4"/>
      <c r="BJ899" s="4"/>
      <c r="BK899" s="4"/>
      <c r="BL899" s="4"/>
      <c r="BM899" s="4"/>
      <c r="BN899" s="4"/>
      <c r="BO899" s="4"/>
      <c r="BP899" s="4"/>
      <c r="BQ899" s="4"/>
      <c r="BR899" s="4"/>
    </row>
    <row r="900" spans="1:70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  <c r="AY900" s="4"/>
      <c r="AZ900" s="4"/>
      <c r="BA900" s="4"/>
      <c r="BB900" s="4"/>
      <c r="BC900" s="4"/>
      <c r="BD900" s="4"/>
      <c r="BE900" s="4"/>
      <c r="BF900" s="4"/>
      <c r="BG900" s="4"/>
      <c r="BH900" s="4"/>
      <c r="BI900" s="4"/>
      <c r="BJ900" s="4"/>
      <c r="BK900" s="4"/>
      <c r="BL900" s="4"/>
      <c r="BM900" s="4"/>
      <c r="BN900" s="4"/>
      <c r="BO900" s="4"/>
      <c r="BP900" s="4"/>
      <c r="BQ900" s="4"/>
      <c r="BR900" s="4"/>
    </row>
    <row r="901" spans="1:70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  <c r="AY901" s="4"/>
      <c r="AZ901" s="4"/>
      <c r="BA901" s="4"/>
      <c r="BB901" s="4"/>
      <c r="BC901" s="4"/>
      <c r="BD901" s="4"/>
      <c r="BE901" s="4"/>
      <c r="BF901" s="4"/>
      <c r="BG901" s="4"/>
      <c r="BH901" s="4"/>
      <c r="BI901" s="4"/>
      <c r="BJ901" s="4"/>
      <c r="BK901" s="4"/>
      <c r="BL901" s="4"/>
      <c r="BM901" s="4"/>
      <c r="BN901" s="4"/>
      <c r="BO901" s="4"/>
      <c r="BP901" s="4"/>
      <c r="BQ901" s="4"/>
      <c r="BR901" s="4"/>
    </row>
    <row r="902" spans="1:70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  <c r="AY902" s="4"/>
      <c r="AZ902" s="4"/>
      <c r="BA902" s="4"/>
      <c r="BB902" s="4"/>
      <c r="BC902" s="4"/>
      <c r="BD902" s="4"/>
      <c r="BE902" s="4"/>
      <c r="BF902" s="4"/>
      <c r="BG902" s="4"/>
      <c r="BH902" s="4"/>
      <c r="BI902" s="4"/>
      <c r="BJ902" s="4"/>
      <c r="BK902" s="4"/>
      <c r="BL902" s="4"/>
      <c r="BM902" s="4"/>
      <c r="BN902" s="4"/>
      <c r="BO902" s="4"/>
      <c r="BP902" s="4"/>
      <c r="BQ902" s="4"/>
      <c r="BR902" s="4"/>
    </row>
    <row r="903" spans="1:70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  <c r="AY903" s="4"/>
      <c r="AZ903" s="4"/>
      <c r="BA903" s="4"/>
      <c r="BB903" s="4"/>
      <c r="BC903" s="4"/>
      <c r="BD903" s="4"/>
      <c r="BE903" s="4"/>
      <c r="BF903" s="4"/>
      <c r="BG903" s="4"/>
      <c r="BH903" s="4"/>
      <c r="BI903" s="4"/>
      <c r="BJ903" s="4"/>
      <c r="BK903" s="4"/>
      <c r="BL903" s="4"/>
      <c r="BM903" s="4"/>
      <c r="BN903" s="4"/>
      <c r="BO903" s="4"/>
      <c r="BP903" s="4"/>
      <c r="BQ903" s="4"/>
      <c r="BR903" s="4"/>
    </row>
    <row r="904" spans="1:70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  <c r="AY904" s="4"/>
      <c r="AZ904" s="4"/>
      <c r="BA904" s="4"/>
      <c r="BB904" s="4"/>
      <c r="BC904" s="4"/>
      <c r="BD904" s="4"/>
      <c r="BE904" s="4"/>
      <c r="BF904" s="4"/>
      <c r="BG904" s="4"/>
      <c r="BH904" s="4"/>
      <c r="BI904" s="4"/>
      <c r="BJ904" s="4"/>
      <c r="BK904" s="4"/>
      <c r="BL904" s="4"/>
      <c r="BM904" s="4"/>
      <c r="BN904" s="4"/>
      <c r="BO904" s="4"/>
      <c r="BP904" s="4"/>
      <c r="BQ904" s="4"/>
      <c r="BR904" s="4"/>
    </row>
    <row r="905" spans="1:70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  <c r="AY905" s="4"/>
      <c r="AZ905" s="4"/>
      <c r="BA905" s="4"/>
      <c r="BB905" s="4"/>
      <c r="BC905" s="4"/>
      <c r="BD905" s="4"/>
      <c r="BE905" s="4"/>
      <c r="BF905" s="4"/>
      <c r="BG905" s="4"/>
      <c r="BH905" s="4"/>
      <c r="BI905" s="4"/>
      <c r="BJ905" s="4"/>
      <c r="BK905" s="4"/>
      <c r="BL905" s="4"/>
      <c r="BM905" s="4"/>
      <c r="BN905" s="4"/>
      <c r="BO905" s="4"/>
      <c r="BP905" s="4"/>
      <c r="BQ905" s="4"/>
      <c r="BR905" s="4"/>
    </row>
    <row r="906" spans="1:70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  <c r="AY906" s="4"/>
      <c r="AZ906" s="4"/>
      <c r="BA906" s="4"/>
      <c r="BB906" s="4"/>
      <c r="BC906" s="4"/>
      <c r="BD906" s="4"/>
      <c r="BE906" s="4"/>
      <c r="BF906" s="4"/>
      <c r="BG906" s="4"/>
      <c r="BH906" s="4"/>
      <c r="BI906" s="4"/>
      <c r="BJ906" s="4"/>
      <c r="BK906" s="4"/>
      <c r="BL906" s="4"/>
      <c r="BM906" s="4"/>
      <c r="BN906" s="4"/>
      <c r="BO906" s="4"/>
      <c r="BP906" s="4"/>
      <c r="BQ906" s="4"/>
      <c r="BR906" s="4"/>
    </row>
    <row r="907" spans="1:70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  <c r="AY907" s="4"/>
      <c r="AZ907" s="4"/>
      <c r="BA907" s="4"/>
      <c r="BB907" s="4"/>
      <c r="BC907" s="4"/>
      <c r="BD907" s="4"/>
      <c r="BE907" s="4"/>
      <c r="BF907" s="4"/>
      <c r="BG907" s="4"/>
      <c r="BH907" s="4"/>
      <c r="BI907" s="4"/>
      <c r="BJ907" s="4"/>
      <c r="BK907" s="4"/>
      <c r="BL907" s="4"/>
      <c r="BM907" s="4"/>
      <c r="BN907" s="4"/>
      <c r="BO907" s="4"/>
      <c r="BP907" s="4"/>
      <c r="BQ907" s="4"/>
      <c r="BR907" s="4"/>
    </row>
    <row r="908" spans="1:70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  <c r="AY908" s="4"/>
      <c r="AZ908" s="4"/>
      <c r="BA908" s="4"/>
      <c r="BB908" s="4"/>
      <c r="BC908" s="4"/>
      <c r="BD908" s="4"/>
      <c r="BE908" s="4"/>
      <c r="BF908" s="4"/>
      <c r="BG908" s="4"/>
      <c r="BH908" s="4"/>
      <c r="BI908" s="4"/>
      <c r="BJ908" s="4"/>
      <c r="BK908" s="4"/>
      <c r="BL908" s="4"/>
      <c r="BM908" s="4"/>
      <c r="BN908" s="4"/>
      <c r="BO908" s="4"/>
      <c r="BP908" s="4"/>
      <c r="BQ908" s="4"/>
      <c r="BR908" s="4"/>
    </row>
    <row r="909" spans="1:70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  <c r="AY909" s="4"/>
      <c r="AZ909" s="4"/>
      <c r="BA909" s="4"/>
      <c r="BB909" s="4"/>
      <c r="BC909" s="4"/>
      <c r="BD909" s="4"/>
      <c r="BE909" s="4"/>
      <c r="BF909" s="4"/>
      <c r="BG909" s="4"/>
      <c r="BH909" s="4"/>
      <c r="BI909" s="4"/>
      <c r="BJ909" s="4"/>
      <c r="BK909" s="4"/>
      <c r="BL909" s="4"/>
      <c r="BM909" s="4"/>
      <c r="BN909" s="4"/>
      <c r="BO909" s="4"/>
      <c r="BP909" s="4"/>
      <c r="BQ909" s="4"/>
      <c r="BR909" s="4"/>
    </row>
    <row r="910" spans="1:70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  <c r="AY910" s="4"/>
      <c r="AZ910" s="4"/>
      <c r="BA910" s="4"/>
      <c r="BB910" s="4"/>
      <c r="BC910" s="4"/>
      <c r="BD910" s="4"/>
      <c r="BE910" s="4"/>
      <c r="BF910" s="4"/>
      <c r="BG910" s="4"/>
      <c r="BH910" s="4"/>
      <c r="BI910" s="4"/>
      <c r="BJ910" s="4"/>
      <c r="BK910" s="4"/>
      <c r="BL910" s="4"/>
      <c r="BM910" s="4"/>
      <c r="BN910" s="4"/>
      <c r="BO910" s="4"/>
      <c r="BP910" s="4"/>
      <c r="BQ910" s="4"/>
      <c r="BR910" s="4"/>
    </row>
    <row r="911" spans="1:70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  <c r="AY911" s="4"/>
      <c r="AZ911" s="4"/>
      <c r="BA911" s="4"/>
      <c r="BB911" s="4"/>
      <c r="BC911" s="4"/>
      <c r="BD911" s="4"/>
      <c r="BE911" s="4"/>
      <c r="BF911" s="4"/>
      <c r="BG911" s="4"/>
      <c r="BH911" s="4"/>
      <c r="BI911" s="4"/>
      <c r="BJ911" s="4"/>
      <c r="BK911" s="4"/>
      <c r="BL911" s="4"/>
      <c r="BM911" s="4"/>
      <c r="BN911" s="4"/>
      <c r="BO911" s="4"/>
      <c r="BP911" s="4"/>
      <c r="BQ911" s="4"/>
      <c r="BR911" s="4"/>
    </row>
    <row r="912" spans="1:70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  <c r="AY912" s="4"/>
      <c r="AZ912" s="4"/>
      <c r="BA912" s="4"/>
      <c r="BB912" s="4"/>
      <c r="BC912" s="4"/>
      <c r="BD912" s="4"/>
      <c r="BE912" s="4"/>
      <c r="BF912" s="4"/>
      <c r="BG912" s="4"/>
      <c r="BH912" s="4"/>
      <c r="BI912" s="4"/>
      <c r="BJ912" s="4"/>
      <c r="BK912" s="4"/>
      <c r="BL912" s="4"/>
      <c r="BM912" s="4"/>
      <c r="BN912" s="4"/>
      <c r="BO912" s="4"/>
      <c r="BP912" s="4"/>
      <c r="BQ912" s="4"/>
      <c r="BR912" s="4"/>
    </row>
    <row r="913" spans="1:70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  <c r="AY913" s="4"/>
      <c r="AZ913" s="4"/>
      <c r="BA913" s="4"/>
      <c r="BB913" s="4"/>
      <c r="BC913" s="4"/>
      <c r="BD913" s="4"/>
      <c r="BE913" s="4"/>
      <c r="BF913" s="4"/>
      <c r="BG913" s="4"/>
      <c r="BH913" s="4"/>
      <c r="BI913" s="4"/>
      <c r="BJ913" s="4"/>
      <c r="BK913" s="4"/>
      <c r="BL913" s="4"/>
      <c r="BM913" s="4"/>
      <c r="BN913" s="4"/>
      <c r="BO913" s="4"/>
      <c r="BP913" s="4"/>
      <c r="BQ913" s="4"/>
      <c r="BR913" s="4"/>
    </row>
    <row r="914" spans="1:70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  <c r="AY914" s="4"/>
      <c r="AZ914" s="4"/>
      <c r="BA914" s="4"/>
      <c r="BB914" s="4"/>
      <c r="BC914" s="4"/>
      <c r="BD914" s="4"/>
      <c r="BE914" s="4"/>
      <c r="BF914" s="4"/>
      <c r="BG914" s="4"/>
      <c r="BH914" s="4"/>
      <c r="BI914" s="4"/>
      <c r="BJ914" s="4"/>
      <c r="BK914" s="4"/>
      <c r="BL914" s="4"/>
      <c r="BM914" s="4"/>
      <c r="BN914" s="4"/>
      <c r="BO914" s="4"/>
      <c r="BP914" s="4"/>
      <c r="BQ914" s="4"/>
      <c r="BR914" s="4"/>
    </row>
    <row r="915" spans="1:70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  <c r="AY915" s="4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J915" s="4"/>
      <c r="BK915" s="4"/>
      <c r="BL915" s="4"/>
      <c r="BM915" s="4"/>
      <c r="BN915" s="4"/>
      <c r="BO915" s="4"/>
      <c r="BP915" s="4"/>
      <c r="BQ915" s="4"/>
      <c r="BR915" s="4"/>
    </row>
    <row r="916" spans="1:70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  <c r="AY916" s="4"/>
      <c r="AZ916" s="4"/>
      <c r="BA916" s="4"/>
      <c r="BB916" s="4"/>
      <c r="BC916" s="4"/>
      <c r="BD916" s="4"/>
      <c r="BE916" s="4"/>
      <c r="BF916" s="4"/>
      <c r="BG916" s="4"/>
      <c r="BH916" s="4"/>
      <c r="BI916" s="4"/>
      <c r="BJ916" s="4"/>
      <c r="BK916" s="4"/>
      <c r="BL916" s="4"/>
      <c r="BM916" s="4"/>
      <c r="BN916" s="4"/>
      <c r="BO916" s="4"/>
      <c r="BP916" s="4"/>
      <c r="BQ916" s="4"/>
      <c r="BR916" s="4"/>
    </row>
    <row r="917" spans="1:70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  <c r="AY917" s="4"/>
      <c r="AZ917" s="4"/>
      <c r="BA917" s="4"/>
      <c r="BB917" s="4"/>
      <c r="BC917" s="4"/>
      <c r="BD917" s="4"/>
      <c r="BE917" s="4"/>
      <c r="BF917" s="4"/>
      <c r="BG917" s="4"/>
      <c r="BH917" s="4"/>
      <c r="BI917" s="4"/>
      <c r="BJ917" s="4"/>
      <c r="BK917" s="4"/>
      <c r="BL917" s="4"/>
      <c r="BM917" s="4"/>
      <c r="BN917" s="4"/>
      <c r="BO917" s="4"/>
      <c r="BP917" s="4"/>
      <c r="BQ917" s="4"/>
      <c r="BR917" s="4"/>
    </row>
    <row r="918" spans="1:70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  <c r="AY918" s="4"/>
      <c r="AZ918" s="4"/>
      <c r="BA918" s="4"/>
      <c r="BB918" s="4"/>
      <c r="BC918" s="4"/>
      <c r="BD918" s="4"/>
      <c r="BE918" s="4"/>
      <c r="BF918" s="4"/>
      <c r="BG918" s="4"/>
      <c r="BH918" s="4"/>
      <c r="BI918" s="4"/>
      <c r="BJ918" s="4"/>
      <c r="BK918" s="4"/>
      <c r="BL918" s="4"/>
      <c r="BM918" s="4"/>
      <c r="BN918" s="4"/>
      <c r="BO918" s="4"/>
      <c r="BP918" s="4"/>
      <c r="BQ918" s="4"/>
      <c r="BR918" s="4"/>
    </row>
    <row r="919" spans="1:70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  <c r="AY919" s="4"/>
      <c r="AZ919" s="4"/>
      <c r="BA919" s="4"/>
      <c r="BB919" s="4"/>
      <c r="BC919" s="4"/>
      <c r="BD919" s="4"/>
      <c r="BE919" s="4"/>
      <c r="BF919" s="4"/>
      <c r="BG919" s="4"/>
      <c r="BH919" s="4"/>
      <c r="BI919" s="4"/>
      <c r="BJ919" s="4"/>
      <c r="BK919" s="4"/>
      <c r="BL919" s="4"/>
      <c r="BM919" s="4"/>
      <c r="BN919" s="4"/>
      <c r="BO919" s="4"/>
      <c r="BP919" s="4"/>
      <c r="BQ919" s="4"/>
      <c r="BR919" s="4"/>
    </row>
    <row r="920" spans="1:70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  <c r="AY920" s="4"/>
      <c r="AZ920" s="4"/>
      <c r="BA920" s="4"/>
      <c r="BB920" s="4"/>
      <c r="BC920" s="4"/>
      <c r="BD920" s="4"/>
      <c r="BE920" s="4"/>
      <c r="BF920" s="4"/>
      <c r="BG920" s="4"/>
      <c r="BH920" s="4"/>
      <c r="BI920" s="4"/>
      <c r="BJ920" s="4"/>
      <c r="BK920" s="4"/>
      <c r="BL920" s="4"/>
      <c r="BM920" s="4"/>
      <c r="BN920" s="4"/>
      <c r="BO920" s="4"/>
      <c r="BP920" s="4"/>
      <c r="BQ920" s="4"/>
      <c r="BR920" s="4"/>
    </row>
    <row r="921" spans="1:70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  <c r="AY921" s="4"/>
      <c r="AZ921" s="4"/>
      <c r="BA921" s="4"/>
      <c r="BB921" s="4"/>
      <c r="BC921" s="4"/>
      <c r="BD921" s="4"/>
      <c r="BE921" s="4"/>
      <c r="BF921" s="4"/>
      <c r="BG921" s="4"/>
      <c r="BH921" s="4"/>
      <c r="BI921" s="4"/>
      <c r="BJ921" s="4"/>
      <c r="BK921" s="4"/>
      <c r="BL921" s="4"/>
      <c r="BM921" s="4"/>
      <c r="BN921" s="4"/>
      <c r="BO921" s="4"/>
      <c r="BP921" s="4"/>
      <c r="BQ921" s="4"/>
      <c r="BR921" s="4"/>
    </row>
    <row r="922" spans="1:70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  <c r="AX922" s="4"/>
      <c r="AY922" s="4"/>
      <c r="AZ922" s="4"/>
      <c r="BA922" s="4"/>
      <c r="BB922" s="4"/>
      <c r="BC922" s="4"/>
      <c r="BD922" s="4"/>
      <c r="BE922" s="4"/>
      <c r="BF922" s="4"/>
      <c r="BG922" s="4"/>
      <c r="BH922" s="4"/>
      <c r="BI922" s="4"/>
      <c r="BJ922" s="4"/>
      <c r="BK922" s="4"/>
      <c r="BL922" s="4"/>
      <c r="BM922" s="4"/>
      <c r="BN922" s="4"/>
      <c r="BO922" s="4"/>
      <c r="BP922" s="4"/>
      <c r="BQ922" s="4"/>
      <c r="BR922" s="4"/>
    </row>
    <row r="923" spans="1:70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  <c r="AY923" s="4"/>
      <c r="AZ923" s="4"/>
      <c r="BA923" s="4"/>
      <c r="BB923" s="4"/>
      <c r="BC923" s="4"/>
      <c r="BD923" s="4"/>
      <c r="BE923" s="4"/>
      <c r="BF923" s="4"/>
      <c r="BG923" s="4"/>
      <c r="BH923" s="4"/>
      <c r="BI923" s="4"/>
      <c r="BJ923" s="4"/>
      <c r="BK923" s="4"/>
      <c r="BL923" s="4"/>
      <c r="BM923" s="4"/>
      <c r="BN923" s="4"/>
      <c r="BO923" s="4"/>
      <c r="BP923" s="4"/>
      <c r="BQ923" s="4"/>
      <c r="BR923" s="4"/>
    </row>
    <row r="924" spans="1:70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  <c r="AX924" s="4"/>
      <c r="AY924" s="4"/>
      <c r="AZ924" s="4"/>
      <c r="BA924" s="4"/>
      <c r="BB924" s="4"/>
      <c r="BC924" s="4"/>
      <c r="BD924" s="4"/>
      <c r="BE924" s="4"/>
      <c r="BF924" s="4"/>
      <c r="BG924" s="4"/>
      <c r="BH924" s="4"/>
      <c r="BI924" s="4"/>
      <c r="BJ924" s="4"/>
      <c r="BK924" s="4"/>
      <c r="BL924" s="4"/>
      <c r="BM924" s="4"/>
      <c r="BN924" s="4"/>
      <c r="BO924" s="4"/>
      <c r="BP924" s="4"/>
      <c r="BQ924" s="4"/>
      <c r="BR924" s="4"/>
    </row>
    <row r="925" spans="1:70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  <c r="AY925" s="4"/>
      <c r="AZ925" s="4"/>
      <c r="BA925" s="4"/>
      <c r="BB925" s="4"/>
      <c r="BC925" s="4"/>
      <c r="BD925" s="4"/>
      <c r="BE925" s="4"/>
      <c r="BF925" s="4"/>
      <c r="BG925" s="4"/>
      <c r="BH925" s="4"/>
      <c r="BI925" s="4"/>
      <c r="BJ925" s="4"/>
      <c r="BK925" s="4"/>
      <c r="BL925" s="4"/>
      <c r="BM925" s="4"/>
      <c r="BN925" s="4"/>
      <c r="BO925" s="4"/>
      <c r="BP925" s="4"/>
      <c r="BQ925" s="4"/>
      <c r="BR925" s="4"/>
    </row>
    <row r="926" spans="1:70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  <c r="AY926" s="4"/>
      <c r="AZ926" s="4"/>
      <c r="BA926" s="4"/>
      <c r="BB926" s="4"/>
      <c r="BC926" s="4"/>
      <c r="BD926" s="4"/>
      <c r="BE926" s="4"/>
      <c r="BF926" s="4"/>
      <c r="BG926" s="4"/>
      <c r="BH926" s="4"/>
      <c r="BI926" s="4"/>
      <c r="BJ926" s="4"/>
      <c r="BK926" s="4"/>
      <c r="BL926" s="4"/>
      <c r="BM926" s="4"/>
      <c r="BN926" s="4"/>
      <c r="BO926" s="4"/>
      <c r="BP926" s="4"/>
      <c r="BQ926" s="4"/>
      <c r="BR926" s="4"/>
    </row>
    <row r="927" spans="1:70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  <c r="AY927" s="4"/>
      <c r="AZ927" s="4"/>
      <c r="BA927" s="4"/>
      <c r="BB927" s="4"/>
      <c r="BC927" s="4"/>
      <c r="BD927" s="4"/>
      <c r="BE927" s="4"/>
      <c r="BF927" s="4"/>
      <c r="BG927" s="4"/>
      <c r="BH927" s="4"/>
      <c r="BI927" s="4"/>
      <c r="BJ927" s="4"/>
      <c r="BK927" s="4"/>
      <c r="BL927" s="4"/>
      <c r="BM927" s="4"/>
      <c r="BN927" s="4"/>
      <c r="BO927" s="4"/>
      <c r="BP927" s="4"/>
      <c r="BQ927" s="4"/>
      <c r="BR927" s="4"/>
    </row>
    <row r="928" spans="1:70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  <c r="AY928" s="4"/>
      <c r="AZ928" s="4"/>
      <c r="BA928" s="4"/>
      <c r="BB928" s="4"/>
      <c r="BC928" s="4"/>
      <c r="BD928" s="4"/>
      <c r="BE928" s="4"/>
      <c r="BF928" s="4"/>
      <c r="BG928" s="4"/>
      <c r="BH928" s="4"/>
      <c r="BI928" s="4"/>
      <c r="BJ928" s="4"/>
      <c r="BK928" s="4"/>
      <c r="BL928" s="4"/>
      <c r="BM928" s="4"/>
      <c r="BN928" s="4"/>
      <c r="BO928" s="4"/>
      <c r="BP928" s="4"/>
      <c r="BQ928" s="4"/>
      <c r="BR928" s="4"/>
    </row>
    <row r="929" spans="1:70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  <c r="AY929" s="4"/>
      <c r="AZ929" s="4"/>
      <c r="BA929" s="4"/>
      <c r="BB929" s="4"/>
      <c r="BC929" s="4"/>
      <c r="BD929" s="4"/>
      <c r="BE929" s="4"/>
      <c r="BF929" s="4"/>
      <c r="BG929" s="4"/>
      <c r="BH929" s="4"/>
      <c r="BI929" s="4"/>
      <c r="BJ929" s="4"/>
      <c r="BK929" s="4"/>
      <c r="BL929" s="4"/>
      <c r="BM929" s="4"/>
      <c r="BN929" s="4"/>
      <c r="BO929" s="4"/>
      <c r="BP929" s="4"/>
      <c r="BQ929" s="4"/>
      <c r="BR929" s="4"/>
    </row>
    <row r="930" spans="1:70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  <c r="AY930" s="4"/>
      <c r="AZ930" s="4"/>
      <c r="BA930" s="4"/>
      <c r="BB930" s="4"/>
      <c r="BC930" s="4"/>
      <c r="BD930" s="4"/>
      <c r="BE930" s="4"/>
      <c r="BF930" s="4"/>
      <c r="BG930" s="4"/>
      <c r="BH930" s="4"/>
      <c r="BI930" s="4"/>
      <c r="BJ930" s="4"/>
      <c r="BK930" s="4"/>
      <c r="BL930" s="4"/>
      <c r="BM930" s="4"/>
      <c r="BN930" s="4"/>
      <c r="BO930" s="4"/>
      <c r="BP930" s="4"/>
      <c r="BQ930" s="4"/>
      <c r="BR930" s="4"/>
    </row>
    <row r="931" spans="1:70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  <c r="AY931" s="4"/>
      <c r="AZ931" s="4"/>
      <c r="BA931" s="4"/>
      <c r="BB931" s="4"/>
      <c r="BC931" s="4"/>
      <c r="BD931" s="4"/>
      <c r="BE931" s="4"/>
      <c r="BF931" s="4"/>
      <c r="BG931" s="4"/>
      <c r="BH931" s="4"/>
      <c r="BI931" s="4"/>
      <c r="BJ931" s="4"/>
      <c r="BK931" s="4"/>
      <c r="BL931" s="4"/>
      <c r="BM931" s="4"/>
      <c r="BN931" s="4"/>
      <c r="BO931" s="4"/>
      <c r="BP931" s="4"/>
      <c r="BQ931" s="4"/>
      <c r="BR931" s="4"/>
    </row>
    <row r="932" spans="1:70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  <c r="AY932" s="4"/>
      <c r="AZ932" s="4"/>
      <c r="BA932" s="4"/>
      <c r="BB932" s="4"/>
      <c r="BC932" s="4"/>
      <c r="BD932" s="4"/>
      <c r="BE932" s="4"/>
      <c r="BF932" s="4"/>
      <c r="BG932" s="4"/>
      <c r="BH932" s="4"/>
      <c r="BI932" s="4"/>
      <c r="BJ932" s="4"/>
      <c r="BK932" s="4"/>
      <c r="BL932" s="4"/>
      <c r="BM932" s="4"/>
      <c r="BN932" s="4"/>
      <c r="BO932" s="4"/>
      <c r="BP932" s="4"/>
      <c r="BQ932" s="4"/>
      <c r="BR932" s="4"/>
    </row>
    <row r="933" spans="1:70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  <c r="AY933" s="4"/>
      <c r="AZ933" s="4"/>
      <c r="BA933" s="4"/>
      <c r="BB933" s="4"/>
      <c r="BC933" s="4"/>
      <c r="BD933" s="4"/>
      <c r="BE933" s="4"/>
      <c r="BF933" s="4"/>
      <c r="BG933" s="4"/>
      <c r="BH933" s="4"/>
      <c r="BI933" s="4"/>
      <c r="BJ933" s="4"/>
      <c r="BK933" s="4"/>
      <c r="BL933" s="4"/>
      <c r="BM933" s="4"/>
      <c r="BN933" s="4"/>
      <c r="BO933" s="4"/>
      <c r="BP933" s="4"/>
      <c r="BQ933" s="4"/>
      <c r="BR933" s="4"/>
    </row>
    <row r="934" spans="1:70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  <c r="AY934" s="4"/>
      <c r="AZ934" s="4"/>
      <c r="BA934" s="4"/>
      <c r="BB934" s="4"/>
      <c r="BC934" s="4"/>
      <c r="BD934" s="4"/>
      <c r="BE934" s="4"/>
      <c r="BF934" s="4"/>
      <c r="BG934" s="4"/>
      <c r="BH934" s="4"/>
      <c r="BI934" s="4"/>
      <c r="BJ934" s="4"/>
      <c r="BK934" s="4"/>
      <c r="BL934" s="4"/>
      <c r="BM934" s="4"/>
      <c r="BN934" s="4"/>
      <c r="BO934" s="4"/>
      <c r="BP934" s="4"/>
      <c r="BQ934" s="4"/>
      <c r="BR934" s="4"/>
    </row>
    <row r="935" spans="1:70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  <c r="AY935" s="4"/>
      <c r="AZ935" s="4"/>
      <c r="BA935" s="4"/>
      <c r="BB935" s="4"/>
      <c r="BC935" s="4"/>
      <c r="BD935" s="4"/>
      <c r="BE935" s="4"/>
      <c r="BF935" s="4"/>
      <c r="BG935" s="4"/>
      <c r="BH935" s="4"/>
      <c r="BI935" s="4"/>
      <c r="BJ935" s="4"/>
      <c r="BK935" s="4"/>
      <c r="BL935" s="4"/>
      <c r="BM935" s="4"/>
      <c r="BN935" s="4"/>
      <c r="BO935" s="4"/>
      <c r="BP935" s="4"/>
      <c r="BQ935" s="4"/>
      <c r="BR935" s="4"/>
    </row>
    <row r="936" spans="1:70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  <c r="AY936" s="4"/>
      <c r="AZ936" s="4"/>
      <c r="BA936" s="4"/>
      <c r="BB936" s="4"/>
      <c r="BC936" s="4"/>
      <c r="BD936" s="4"/>
      <c r="BE936" s="4"/>
      <c r="BF936" s="4"/>
      <c r="BG936" s="4"/>
      <c r="BH936" s="4"/>
      <c r="BI936" s="4"/>
      <c r="BJ936" s="4"/>
      <c r="BK936" s="4"/>
      <c r="BL936" s="4"/>
      <c r="BM936" s="4"/>
      <c r="BN936" s="4"/>
      <c r="BO936" s="4"/>
      <c r="BP936" s="4"/>
      <c r="BQ936" s="4"/>
      <c r="BR936" s="4"/>
    </row>
    <row r="937" spans="1:70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  <c r="AY937" s="4"/>
      <c r="AZ937" s="4"/>
      <c r="BA937" s="4"/>
      <c r="BB937" s="4"/>
      <c r="BC937" s="4"/>
      <c r="BD937" s="4"/>
      <c r="BE937" s="4"/>
      <c r="BF937" s="4"/>
      <c r="BG937" s="4"/>
      <c r="BH937" s="4"/>
      <c r="BI937" s="4"/>
      <c r="BJ937" s="4"/>
      <c r="BK937" s="4"/>
      <c r="BL937" s="4"/>
      <c r="BM937" s="4"/>
      <c r="BN937" s="4"/>
      <c r="BO937" s="4"/>
      <c r="BP937" s="4"/>
      <c r="BQ937" s="4"/>
      <c r="BR937" s="4"/>
    </row>
    <row r="938" spans="1:70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  <c r="AX938" s="4"/>
      <c r="AY938" s="4"/>
      <c r="AZ938" s="4"/>
      <c r="BA938" s="4"/>
      <c r="BB938" s="4"/>
      <c r="BC938" s="4"/>
      <c r="BD938" s="4"/>
      <c r="BE938" s="4"/>
      <c r="BF938" s="4"/>
      <c r="BG938" s="4"/>
      <c r="BH938" s="4"/>
      <c r="BI938" s="4"/>
      <c r="BJ938" s="4"/>
      <c r="BK938" s="4"/>
      <c r="BL938" s="4"/>
      <c r="BM938" s="4"/>
      <c r="BN938" s="4"/>
      <c r="BO938" s="4"/>
      <c r="BP938" s="4"/>
      <c r="BQ938" s="4"/>
      <c r="BR938" s="4"/>
    </row>
    <row r="939" spans="1:70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  <c r="AY939" s="4"/>
      <c r="AZ939" s="4"/>
      <c r="BA939" s="4"/>
      <c r="BB939" s="4"/>
      <c r="BC939" s="4"/>
      <c r="BD939" s="4"/>
      <c r="BE939" s="4"/>
      <c r="BF939" s="4"/>
      <c r="BG939" s="4"/>
      <c r="BH939" s="4"/>
      <c r="BI939" s="4"/>
      <c r="BJ939" s="4"/>
      <c r="BK939" s="4"/>
      <c r="BL939" s="4"/>
      <c r="BM939" s="4"/>
      <c r="BN939" s="4"/>
      <c r="BO939" s="4"/>
      <c r="BP939" s="4"/>
      <c r="BQ939" s="4"/>
      <c r="BR939" s="4"/>
    </row>
    <row r="940" spans="1:70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  <c r="AY940" s="4"/>
      <c r="AZ940" s="4"/>
      <c r="BA940" s="4"/>
      <c r="BB940" s="4"/>
      <c r="BC940" s="4"/>
      <c r="BD940" s="4"/>
      <c r="BE940" s="4"/>
      <c r="BF940" s="4"/>
      <c r="BG940" s="4"/>
      <c r="BH940" s="4"/>
      <c r="BI940" s="4"/>
      <c r="BJ940" s="4"/>
      <c r="BK940" s="4"/>
      <c r="BL940" s="4"/>
      <c r="BM940" s="4"/>
      <c r="BN940" s="4"/>
      <c r="BO940" s="4"/>
      <c r="BP940" s="4"/>
      <c r="BQ940" s="4"/>
      <c r="BR940" s="4"/>
    </row>
    <row r="941" spans="1:70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  <c r="AY941" s="4"/>
      <c r="AZ941" s="4"/>
      <c r="BA941" s="4"/>
      <c r="BB941" s="4"/>
      <c r="BC941" s="4"/>
      <c r="BD941" s="4"/>
      <c r="BE941" s="4"/>
      <c r="BF941" s="4"/>
      <c r="BG941" s="4"/>
      <c r="BH941" s="4"/>
      <c r="BI941" s="4"/>
      <c r="BJ941" s="4"/>
      <c r="BK941" s="4"/>
      <c r="BL941" s="4"/>
      <c r="BM941" s="4"/>
      <c r="BN941" s="4"/>
      <c r="BO941" s="4"/>
      <c r="BP941" s="4"/>
      <c r="BQ941" s="4"/>
      <c r="BR941" s="4"/>
    </row>
    <row r="942" spans="1:70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  <c r="AY942" s="4"/>
      <c r="AZ942" s="4"/>
      <c r="BA942" s="4"/>
      <c r="BB942" s="4"/>
      <c r="BC942" s="4"/>
      <c r="BD942" s="4"/>
      <c r="BE942" s="4"/>
      <c r="BF942" s="4"/>
      <c r="BG942" s="4"/>
      <c r="BH942" s="4"/>
      <c r="BI942" s="4"/>
      <c r="BJ942" s="4"/>
      <c r="BK942" s="4"/>
      <c r="BL942" s="4"/>
      <c r="BM942" s="4"/>
      <c r="BN942" s="4"/>
      <c r="BO942" s="4"/>
      <c r="BP942" s="4"/>
      <c r="BQ942" s="4"/>
      <c r="BR942" s="4"/>
    </row>
    <row r="943" spans="1:70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  <c r="AY943" s="4"/>
      <c r="AZ943" s="4"/>
      <c r="BA943" s="4"/>
      <c r="BB943" s="4"/>
      <c r="BC943" s="4"/>
      <c r="BD943" s="4"/>
      <c r="BE943" s="4"/>
      <c r="BF943" s="4"/>
      <c r="BG943" s="4"/>
      <c r="BH943" s="4"/>
      <c r="BI943" s="4"/>
      <c r="BJ943" s="4"/>
      <c r="BK943" s="4"/>
      <c r="BL943" s="4"/>
      <c r="BM943" s="4"/>
      <c r="BN943" s="4"/>
      <c r="BO943" s="4"/>
      <c r="BP943" s="4"/>
      <c r="BQ943" s="4"/>
      <c r="BR943" s="4"/>
    </row>
    <row r="944" spans="1:70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  <c r="AY944" s="4"/>
      <c r="AZ944" s="4"/>
      <c r="BA944" s="4"/>
      <c r="BB944" s="4"/>
      <c r="BC944" s="4"/>
      <c r="BD944" s="4"/>
      <c r="BE944" s="4"/>
      <c r="BF944" s="4"/>
      <c r="BG944" s="4"/>
      <c r="BH944" s="4"/>
      <c r="BI944" s="4"/>
      <c r="BJ944" s="4"/>
      <c r="BK944" s="4"/>
      <c r="BL944" s="4"/>
      <c r="BM944" s="4"/>
      <c r="BN944" s="4"/>
      <c r="BO944" s="4"/>
      <c r="BP944" s="4"/>
      <c r="BQ944" s="4"/>
      <c r="BR944" s="4"/>
    </row>
    <row r="945" spans="1:70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  <c r="AY945" s="4"/>
      <c r="AZ945" s="4"/>
      <c r="BA945" s="4"/>
      <c r="BB945" s="4"/>
      <c r="BC945" s="4"/>
      <c r="BD945" s="4"/>
      <c r="BE945" s="4"/>
      <c r="BF945" s="4"/>
      <c r="BG945" s="4"/>
      <c r="BH945" s="4"/>
      <c r="BI945" s="4"/>
      <c r="BJ945" s="4"/>
      <c r="BK945" s="4"/>
      <c r="BL945" s="4"/>
      <c r="BM945" s="4"/>
      <c r="BN945" s="4"/>
      <c r="BO945" s="4"/>
      <c r="BP945" s="4"/>
      <c r="BQ945" s="4"/>
      <c r="BR945" s="4"/>
    </row>
    <row r="946" spans="1:70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  <c r="AY946" s="4"/>
      <c r="AZ946" s="4"/>
      <c r="BA946" s="4"/>
      <c r="BB946" s="4"/>
      <c r="BC946" s="4"/>
      <c r="BD946" s="4"/>
      <c r="BE946" s="4"/>
      <c r="BF946" s="4"/>
      <c r="BG946" s="4"/>
      <c r="BH946" s="4"/>
      <c r="BI946" s="4"/>
      <c r="BJ946" s="4"/>
      <c r="BK946" s="4"/>
      <c r="BL946" s="4"/>
      <c r="BM946" s="4"/>
      <c r="BN946" s="4"/>
      <c r="BO946" s="4"/>
      <c r="BP946" s="4"/>
      <c r="BQ946" s="4"/>
      <c r="BR946" s="4"/>
    </row>
    <row r="947" spans="1:70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  <c r="AY947" s="4"/>
      <c r="AZ947" s="4"/>
      <c r="BA947" s="4"/>
      <c r="BB947" s="4"/>
      <c r="BC947" s="4"/>
      <c r="BD947" s="4"/>
      <c r="BE947" s="4"/>
      <c r="BF947" s="4"/>
      <c r="BG947" s="4"/>
      <c r="BH947" s="4"/>
      <c r="BI947" s="4"/>
      <c r="BJ947" s="4"/>
      <c r="BK947" s="4"/>
      <c r="BL947" s="4"/>
      <c r="BM947" s="4"/>
      <c r="BN947" s="4"/>
      <c r="BO947" s="4"/>
      <c r="BP947" s="4"/>
      <c r="BQ947" s="4"/>
      <c r="BR947" s="4"/>
    </row>
    <row r="948" spans="1:70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  <c r="AY948" s="4"/>
      <c r="AZ948" s="4"/>
      <c r="BA948" s="4"/>
      <c r="BB948" s="4"/>
      <c r="BC948" s="4"/>
      <c r="BD948" s="4"/>
      <c r="BE948" s="4"/>
      <c r="BF948" s="4"/>
      <c r="BG948" s="4"/>
      <c r="BH948" s="4"/>
      <c r="BI948" s="4"/>
      <c r="BJ948" s="4"/>
      <c r="BK948" s="4"/>
      <c r="BL948" s="4"/>
      <c r="BM948" s="4"/>
      <c r="BN948" s="4"/>
      <c r="BO948" s="4"/>
      <c r="BP948" s="4"/>
      <c r="BQ948" s="4"/>
      <c r="BR948" s="4"/>
    </row>
    <row r="949" spans="1:70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  <c r="AY949" s="4"/>
      <c r="AZ949" s="4"/>
      <c r="BA949" s="4"/>
      <c r="BB949" s="4"/>
      <c r="BC949" s="4"/>
      <c r="BD949" s="4"/>
      <c r="BE949" s="4"/>
      <c r="BF949" s="4"/>
      <c r="BG949" s="4"/>
      <c r="BH949" s="4"/>
      <c r="BI949" s="4"/>
      <c r="BJ949" s="4"/>
      <c r="BK949" s="4"/>
      <c r="BL949" s="4"/>
      <c r="BM949" s="4"/>
      <c r="BN949" s="4"/>
      <c r="BO949" s="4"/>
      <c r="BP949" s="4"/>
      <c r="BQ949" s="4"/>
      <c r="BR949" s="4"/>
    </row>
    <row r="950" spans="1:70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  <c r="AY950" s="4"/>
      <c r="AZ950" s="4"/>
      <c r="BA950" s="4"/>
      <c r="BB950" s="4"/>
      <c r="BC950" s="4"/>
      <c r="BD950" s="4"/>
      <c r="BE950" s="4"/>
      <c r="BF950" s="4"/>
      <c r="BG950" s="4"/>
      <c r="BH950" s="4"/>
      <c r="BI950" s="4"/>
      <c r="BJ950" s="4"/>
      <c r="BK950" s="4"/>
      <c r="BL950" s="4"/>
      <c r="BM950" s="4"/>
      <c r="BN950" s="4"/>
      <c r="BO950" s="4"/>
      <c r="BP950" s="4"/>
      <c r="BQ950" s="4"/>
      <c r="BR950" s="4"/>
    </row>
    <row r="951" spans="1:70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  <c r="AY951" s="4"/>
      <c r="AZ951" s="4"/>
      <c r="BA951" s="4"/>
      <c r="BB951" s="4"/>
      <c r="BC951" s="4"/>
      <c r="BD951" s="4"/>
      <c r="BE951" s="4"/>
      <c r="BF951" s="4"/>
      <c r="BG951" s="4"/>
      <c r="BH951" s="4"/>
      <c r="BI951" s="4"/>
      <c r="BJ951" s="4"/>
      <c r="BK951" s="4"/>
      <c r="BL951" s="4"/>
      <c r="BM951" s="4"/>
      <c r="BN951" s="4"/>
      <c r="BO951" s="4"/>
      <c r="BP951" s="4"/>
      <c r="BQ951" s="4"/>
      <c r="BR951" s="4"/>
    </row>
    <row r="952" spans="1:70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  <c r="AY952" s="4"/>
      <c r="AZ952" s="4"/>
      <c r="BA952" s="4"/>
      <c r="BB952" s="4"/>
      <c r="BC952" s="4"/>
      <c r="BD952" s="4"/>
      <c r="BE952" s="4"/>
      <c r="BF952" s="4"/>
      <c r="BG952" s="4"/>
      <c r="BH952" s="4"/>
      <c r="BI952" s="4"/>
      <c r="BJ952" s="4"/>
      <c r="BK952" s="4"/>
      <c r="BL952" s="4"/>
      <c r="BM952" s="4"/>
      <c r="BN952" s="4"/>
      <c r="BO952" s="4"/>
      <c r="BP952" s="4"/>
      <c r="BQ952" s="4"/>
      <c r="BR952" s="4"/>
    </row>
    <row r="953" spans="1:70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  <c r="AY953" s="4"/>
      <c r="AZ953" s="4"/>
      <c r="BA953" s="4"/>
      <c r="BB953" s="4"/>
      <c r="BC953" s="4"/>
      <c r="BD953" s="4"/>
      <c r="BE953" s="4"/>
      <c r="BF953" s="4"/>
      <c r="BG953" s="4"/>
      <c r="BH953" s="4"/>
      <c r="BI953" s="4"/>
      <c r="BJ953" s="4"/>
      <c r="BK953" s="4"/>
      <c r="BL953" s="4"/>
      <c r="BM953" s="4"/>
      <c r="BN953" s="4"/>
      <c r="BO953" s="4"/>
      <c r="BP953" s="4"/>
      <c r="BQ953" s="4"/>
      <c r="BR953" s="4"/>
    </row>
    <row r="954" spans="1:70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  <c r="AY954" s="4"/>
      <c r="AZ954" s="4"/>
      <c r="BA954" s="4"/>
      <c r="BB954" s="4"/>
      <c r="BC954" s="4"/>
      <c r="BD954" s="4"/>
      <c r="BE954" s="4"/>
      <c r="BF954" s="4"/>
      <c r="BG954" s="4"/>
      <c r="BH954" s="4"/>
      <c r="BI954" s="4"/>
      <c r="BJ954" s="4"/>
      <c r="BK954" s="4"/>
      <c r="BL954" s="4"/>
      <c r="BM954" s="4"/>
      <c r="BN954" s="4"/>
      <c r="BO954" s="4"/>
      <c r="BP954" s="4"/>
      <c r="BQ954" s="4"/>
      <c r="BR954" s="4"/>
    </row>
    <row r="955" spans="1:70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  <c r="AX955" s="4"/>
      <c r="AY955" s="4"/>
      <c r="AZ955" s="4"/>
      <c r="BA955" s="4"/>
      <c r="BB955" s="4"/>
      <c r="BC955" s="4"/>
      <c r="BD955" s="4"/>
      <c r="BE955" s="4"/>
      <c r="BF955" s="4"/>
      <c r="BG955" s="4"/>
      <c r="BH955" s="4"/>
      <c r="BI955" s="4"/>
      <c r="BJ955" s="4"/>
      <c r="BK955" s="4"/>
      <c r="BL955" s="4"/>
      <c r="BM955" s="4"/>
      <c r="BN955" s="4"/>
      <c r="BO955" s="4"/>
      <c r="BP955" s="4"/>
      <c r="BQ955" s="4"/>
      <c r="BR955" s="4"/>
    </row>
    <row r="956" spans="1:70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  <c r="AY956" s="4"/>
      <c r="AZ956" s="4"/>
      <c r="BA956" s="4"/>
      <c r="BB956" s="4"/>
      <c r="BC956" s="4"/>
      <c r="BD956" s="4"/>
      <c r="BE956" s="4"/>
      <c r="BF956" s="4"/>
      <c r="BG956" s="4"/>
      <c r="BH956" s="4"/>
      <c r="BI956" s="4"/>
      <c r="BJ956" s="4"/>
      <c r="BK956" s="4"/>
      <c r="BL956" s="4"/>
      <c r="BM956" s="4"/>
      <c r="BN956" s="4"/>
      <c r="BO956" s="4"/>
      <c r="BP956" s="4"/>
      <c r="BQ956" s="4"/>
      <c r="BR956" s="4"/>
    </row>
    <row r="957" spans="1:70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  <c r="AY957" s="4"/>
      <c r="AZ957" s="4"/>
      <c r="BA957" s="4"/>
      <c r="BB957" s="4"/>
      <c r="BC957" s="4"/>
      <c r="BD957" s="4"/>
      <c r="BE957" s="4"/>
      <c r="BF957" s="4"/>
      <c r="BG957" s="4"/>
      <c r="BH957" s="4"/>
      <c r="BI957" s="4"/>
      <c r="BJ957" s="4"/>
      <c r="BK957" s="4"/>
      <c r="BL957" s="4"/>
      <c r="BM957" s="4"/>
      <c r="BN957" s="4"/>
      <c r="BO957" s="4"/>
      <c r="BP957" s="4"/>
      <c r="BQ957" s="4"/>
      <c r="BR957" s="4"/>
    </row>
    <row r="958" spans="1:70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  <c r="AY958" s="4"/>
      <c r="AZ958" s="4"/>
      <c r="BA958" s="4"/>
      <c r="BB958" s="4"/>
      <c r="BC958" s="4"/>
      <c r="BD958" s="4"/>
      <c r="BE958" s="4"/>
      <c r="BF958" s="4"/>
      <c r="BG958" s="4"/>
      <c r="BH958" s="4"/>
      <c r="BI958" s="4"/>
      <c r="BJ958" s="4"/>
      <c r="BK958" s="4"/>
      <c r="BL958" s="4"/>
      <c r="BM958" s="4"/>
      <c r="BN958" s="4"/>
      <c r="BO958" s="4"/>
      <c r="BP958" s="4"/>
      <c r="BQ958" s="4"/>
      <c r="BR958" s="4"/>
    </row>
    <row r="959" spans="1:70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  <c r="AY959" s="4"/>
      <c r="AZ959" s="4"/>
      <c r="BA959" s="4"/>
      <c r="BB959" s="4"/>
      <c r="BC959" s="4"/>
      <c r="BD959" s="4"/>
      <c r="BE959" s="4"/>
      <c r="BF959" s="4"/>
      <c r="BG959" s="4"/>
      <c r="BH959" s="4"/>
      <c r="BI959" s="4"/>
      <c r="BJ959" s="4"/>
      <c r="BK959" s="4"/>
      <c r="BL959" s="4"/>
      <c r="BM959" s="4"/>
      <c r="BN959" s="4"/>
      <c r="BO959" s="4"/>
      <c r="BP959" s="4"/>
      <c r="BQ959" s="4"/>
      <c r="BR959" s="4"/>
    </row>
    <row r="960" spans="1:70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  <c r="AY960" s="4"/>
      <c r="AZ960" s="4"/>
      <c r="BA960" s="4"/>
      <c r="BB960" s="4"/>
      <c r="BC960" s="4"/>
      <c r="BD960" s="4"/>
      <c r="BE960" s="4"/>
      <c r="BF960" s="4"/>
      <c r="BG960" s="4"/>
      <c r="BH960" s="4"/>
      <c r="BI960" s="4"/>
      <c r="BJ960" s="4"/>
      <c r="BK960" s="4"/>
      <c r="BL960" s="4"/>
      <c r="BM960" s="4"/>
      <c r="BN960" s="4"/>
      <c r="BO960" s="4"/>
      <c r="BP960" s="4"/>
      <c r="BQ960" s="4"/>
      <c r="BR960" s="4"/>
    </row>
    <row r="961" spans="1:70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  <c r="AY961" s="4"/>
      <c r="AZ961" s="4"/>
      <c r="BA961" s="4"/>
      <c r="BB961" s="4"/>
      <c r="BC961" s="4"/>
      <c r="BD961" s="4"/>
      <c r="BE961" s="4"/>
      <c r="BF961" s="4"/>
      <c r="BG961" s="4"/>
      <c r="BH961" s="4"/>
      <c r="BI961" s="4"/>
      <c r="BJ961" s="4"/>
      <c r="BK961" s="4"/>
      <c r="BL961" s="4"/>
      <c r="BM961" s="4"/>
      <c r="BN961" s="4"/>
      <c r="BO961" s="4"/>
      <c r="BP961" s="4"/>
      <c r="BQ961" s="4"/>
      <c r="BR961" s="4"/>
    </row>
    <row r="962" spans="1:70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  <c r="AY962" s="4"/>
      <c r="AZ962" s="4"/>
      <c r="BA962" s="4"/>
      <c r="BB962" s="4"/>
      <c r="BC962" s="4"/>
      <c r="BD962" s="4"/>
      <c r="BE962" s="4"/>
      <c r="BF962" s="4"/>
      <c r="BG962" s="4"/>
      <c r="BH962" s="4"/>
      <c r="BI962" s="4"/>
      <c r="BJ962" s="4"/>
      <c r="BK962" s="4"/>
      <c r="BL962" s="4"/>
      <c r="BM962" s="4"/>
      <c r="BN962" s="4"/>
      <c r="BO962" s="4"/>
      <c r="BP962" s="4"/>
      <c r="BQ962" s="4"/>
      <c r="BR962" s="4"/>
    </row>
    <row r="963" spans="1:70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  <c r="AX963" s="4"/>
      <c r="AY963" s="4"/>
      <c r="AZ963" s="4"/>
      <c r="BA963" s="4"/>
      <c r="BB963" s="4"/>
      <c r="BC963" s="4"/>
      <c r="BD963" s="4"/>
      <c r="BE963" s="4"/>
      <c r="BF963" s="4"/>
      <c r="BG963" s="4"/>
      <c r="BH963" s="4"/>
      <c r="BI963" s="4"/>
      <c r="BJ963" s="4"/>
      <c r="BK963" s="4"/>
      <c r="BL963" s="4"/>
      <c r="BM963" s="4"/>
      <c r="BN963" s="4"/>
      <c r="BO963" s="4"/>
      <c r="BP963" s="4"/>
      <c r="BQ963" s="4"/>
      <c r="BR963" s="4"/>
    </row>
    <row r="964" spans="1:70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  <c r="AY964" s="4"/>
      <c r="AZ964" s="4"/>
      <c r="BA964" s="4"/>
      <c r="BB964" s="4"/>
      <c r="BC964" s="4"/>
      <c r="BD964" s="4"/>
      <c r="BE964" s="4"/>
      <c r="BF964" s="4"/>
      <c r="BG964" s="4"/>
      <c r="BH964" s="4"/>
      <c r="BI964" s="4"/>
      <c r="BJ964" s="4"/>
      <c r="BK964" s="4"/>
      <c r="BL964" s="4"/>
      <c r="BM964" s="4"/>
      <c r="BN964" s="4"/>
      <c r="BO964" s="4"/>
      <c r="BP964" s="4"/>
      <c r="BQ964" s="4"/>
      <c r="BR964" s="4"/>
    </row>
    <row r="965" spans="1:70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  <c r="AX965" s="4"/>
      <c r="AY965" s="4"/>
      <c r="AZ965" s="4"/>
      <c r="BA965" s="4"/>
      <c r="BB965" s="4"/>
      <c r="BC965" s="4"/>
      <c r="BD965" s="4"/>
      <c r="BE965" s="4"/>
      <c r="BF965" s="4"/>
      <c r="BG965" s="4"/>
      <c r="BH965" s="4"/>
      <c r="BI965" s="4"/>
      <c r="BJ965" s="4"/>
      <c r="BK965" s="4"/>
      <c r="BL965" s="4"/>
      <c r="BM965" s="4"/>
      <c r="BN965" s="4"/>
      <c r="BO965" s="4"/>
      <c r="BP965" s="4"/>
      <c r="BQ965" s="4"/>
      <c r="BR965" s="4"/>
    </row>
    <row r="966" spans="1:70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  <c r="AY966" s="4"/>
      <c r="AZ966" s="4"/>
      <c r="BA966" s="4"/>
      <c r="BB966" s="4"/>
      <c r="BC966" s="4"/>
      <c r="BD966" s="4"/>
      <c r="BE966" s="4"/>
      <c r="BF966" s="4"/>
      <c r="BG966" s="4"/>
      <c r="BH966" s="4"/>
      <c r="BI966" s="4"/>
      <c r="BJ966" s="4"/>
      <c r="BK966" s="4"/>
      <c r="BL966" s="4"/>
      <c r="BM966" s="4"/>
      <c r="BN966" s="4"/>
      <c r="BO966" s="4"/>
      <c r="BP966" s="4"/>
      <c r="BQ966" s="4"/>
      <c r="BR966" s="4"/>
    </row>
    <row r="967" spans="1:70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  <c r="AY967" s="4"/>
      <c r="AZ967" s="4"/>
      <c r="BA967" s="4"/>
      <c r="BB967" s="4"/>
      <c r="BC967" s="4"/>
      <c r="BD967" s="4"/>
      <c r="BE967" s="4"/>
      <c r="BF967" s="4"/>
      <c r="BG967" s="4"/>
      <c r="BH967" s="4"/>
      <c r="BI967" s="4"/>
      <c r="BJ967" s="4"/>
      <c r="BK967" s="4"/>
      <c r="BL967" s="4"/>
      <c r="BM967" s="4"/>
      <c r="BN967" s="4"/>
      <c r="BO967" s="4"/>
      <c r="BP967" s="4"/>
      <c r="BQ967" s="4"/>
      <c r="BR967" s="4"/>
    </row>
    <row r="968" spans="1:70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  <c r="AY968" s="4"/>
      <c r="AZ968" s="4"/>
      <c r="BA968" s="4"/>
      <c r="BB968" s="4"/>
      <c r="BC968" s="4"/>
      <c r="BD968" s="4"/>
      <c r="BE968" s="4"/>
      <c r="BF968" s="4"/>
      <c r="BG968" s="4"/>
      <c r="BH968" s="4"/>
      <c r="BI968" s="4"/>
      <c r="BJ968" s="4"/>
      <c r="BK968" s="4"/>
      <c r="BL968" s="4"/>
      <c r="BM968" s="4"/>
      <c r="BN968" s="4"/>
      <c r="BO968" s="4"/>
      <c r="BP968" s="4"/>
      <c r="BQ968" s="4"/>
      <c r="BR968" s="4"/>
    </row>
    <row r="969" spans="1:70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  <c r="AX969" s="4"/>
      <c r="AY969" s="4"/>
      <c r="AZ969" s="4"/>
      <c r="BA969" s="4"/>
      <c r="BB969" s="4"/>
      <c r="BC969" s="4"/>
      <c r="BD969" s="4"/>
      <c r="BE969" s="4"/>
      <c r="BF969" s="4"/>
      <c r="BG969" s="4"/>
      <c r="BH969" s="4"/>
      <c r="BI969" s="4"/>
      <c r="BJ969" s="4"/>
      <c r="BK969" s="4"/>
      <c r="BL969" s="4"/>
      <c r="BM969" s="4"/>
      <c r="BN969" s="4"/>
      <c r="BO969" s="4"/>
      <c r="BP969" s="4"/>
      <c r="BQ969" s="4"/>
      <c r="BR969" s="4"/>
    </row>
    <row r="970" spans="1:70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  <c r="AY970" s="4"/>
      <c r="AZ970" s="4"/>
      <c r="BA970" s="4"/>
      <c r="BB970" s="4"/>
      <c r="BC970" s="4"/>
      <c r="BD970" s="4"/>
      <c r="BE970" s="4"/>
      <c r="BF970" s="4"/>
      <c r="BG970" s="4"/>
      <c r="BH970" s="4"/>
      <c r="BI970" s="4"/>
      <c r="BJ970" s="4"/>
      <c r="BK970" s="4"/>
      <c r="BL970" s="4"/>
      <c r="BM970" s="4"/>
      <c r="BN970" s="4"/>
      <c r="BO970" s="4"/>
      <c r="BP970" s="4"/>
      <c r="BQ970" s="4"/>
      <c r="BR970" s="4"/>
    </row>
    <row r="971" spans="1:70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  <c r="AY971" s="4"/>
      <c r="AZ971" s="4"/>
      <c r="BA971" s="4"/>
      <c r="BB971" s="4"/>
      <c r="BC971" s="4"/>
      <c r="BD971" s="4"/>
      <c r="BE971" s="4"/>
      <c r="BF971" s="4"/>
      <c r="BG971" s="4"/>
      <c r="BH971" s="4"/>
      <c r="BI971" s="4"/>
      <c r="BJ971" s="4"/>
      <c r="BK971" s="4"/>
      <c r="BL971" s="4"/>
      <c r="BM971" s="4"/>
      <c r="BN971" s="4"/>
      <c r="BO971" s="4"/>
      <c r="BP971" s="4"/>
      <c r="BQ971" s="4"/>
      <c r="BR971" s="4"/>
    </row>
    <row r="972" spans="1:70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  <c r="AY972" s="4"/>
      <c r="AZ972" s="4"/>
      <c r="BA972" s="4"/>
      <c r="BB972" s="4"/>
      <c r="BC972" s="4"/>
      <c r="BD972" s="4"/>
      <c r="BE972" s="4"/>
      <c r="BF972" s="4"/>
      <c r="BG972" s="4"/>
      <c r="BH972" s="4"/>
      <c r="BI972" s="4"/>
      <c r="BJ972" s="4"/>
      <c r="BK972" s="4"/>
      <c r="BL972" s="4"/>
      <c r="BM972" s="4"/>
      <c r="BN972" s="4"/>
      <c r="BO972" s="4"/>
      <c r="BP972" s="4"/>
      <c r="BQ972" s="4"/>
      <c r="BR972" s="4"/>
    </row>
    <row r="973" spans="1:70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  <c r="AX973" s="4"/>
      <c r="AY973" s="4"/>
      <c r="AZ973" s="4"/>
      <c r="BA973" s="4"/>
      <c r="BB973" s="4"/>
      <c r="BC973" s="4"/>
      <c r="BD973" s="4"/>
      <c r="BE973" s="4"/>
      <c r="BF973" s="4"/>
      <c r="BG973" s="4"/>
      <c r="BH973" s="4"/>
      <c r="BI973" s="4"/>
      <c r="BJ973" s="4"/>
      <c r="BK973" s="4"/>
      <c r="BL973" s="4"/>
      <c r="BM973" s="4"/>
      <c r="BN973" s="4"/>
      <c r="BO973" s="4"/>
      <c r="BP973" s="4"/>
      <c r="BQ973" s="4"/>
      <c r="BR973" s="4"/>
    </row>
    <row r="974" spans="1:70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  <c r="AX974" s="4"/>
      <c r="AY974" s="4"/>
      <c r="AZ974" s="4"/>
      <c r="BA974" s="4"/>
      <c r="BB974" s="4"/>
      <c r="BC974" s="4"/>
      <c r="BD974" s="4"/>
      <c r="BE974" s="4"/>
      <c r="BF974" s="4"/>
      <c r="BG974" s="4"/>
      <c r="BH974" s="4"/>
      <c r="BI974" s="4"/>
      <c r="BJ974" s="4"/>
      <c r="BK974" s="4"/>
      <c r="BL974" s="4"/>
      <c r="BM974" s="4"/>
      <c r="BN974" s="4"/>
      <c r="BO974" s="4"/>
      <c r="BP974" s="4"/>
      <c r="BQ974" s="4"/>
      <c r="BR974" s="4"/>
    </row>
    <row r="975" spans="1:70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  <c r="AY975" s="4"/>
      <c r="AZ975" s="4"/>
      <c r="BA975" s="4"/>
      <c r="BB975" s="4"/>
      <c r="BC975" s="4"/>
      <c r="BD975" s="4"/>
      <c r="BE975" s="4"/>
      <c r="BF975" s="4"/>
      <c r="BG975" s="4"/>
      <c r="BH975" s="4"/>
      <c r="BI975" s="4"/>
      <c r="BJ975" s="4"/>
      <c r="BK975" s="4"/>
      <c r="BL975" s="4"/>
      <c r="BM975" s="4"/>
      <c r="BN975" s="4"/>
      <c r="BO975" s="4"/>
      <c r="BP975" s="4"/>
      <c r="BQ975" s="4"/>
      <c r="BR975" s="4"/>
    </row>
    <row r="976" spans="1:70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  <c r="AX976" s="4"/>
      <c r="AY976" s="4"/>
      <c r="AZ976" s="4"/>
      <c r="BA976" s="4"/>
      <c r="BB976" s="4"/>
      <c r="BC976" s="4"/>
      <c r="BD976" s="4"/>
      <c r="BE976" s="4"/>
      <c r="BF976" s="4"/>
      <c r="BG976" s="4"/>
      <c r="BH976" s="4"/>
      <c r="BI976" s="4"/>
      <c r="BJ976" s="4"/>
      <c r="BK976" s="4"/>
      <c r="BL976" s="4"/>
      <c r="BM976" s="4"/>
      <c r="BN976" s="4"/>
      <c r="BO976" s="4"/>
      <c r="BP976" s="4"/>
      <c r="BQ976" s="4"/>
      <c r="BR976" s="4"/>
    </row>
    <row r="977" spans="1:70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  <c r="AX977" s="4"/>
      <c r="AY977" s="4"/>
      <c r="AZ977" s="4"/>
      <c r="BA977" s="4"/>
      <c r="BB977" s="4"/>
      <c r="BC977" s="4"/>
      <c r="BD977" s="4"/>
      <c r="BE977" s="4"/>
      <c r="BF977" s="4"/>
      <c r="BG977" s="4"/>
      <c r="BH977" s="4"/>
      <c r="BI977" s="4"/>
      <c r="BJ977" s="4"/>
      <c r="BK977" s="4"/>
      <c r="BL977" s="4"/>
      <c r="BM977" s="4"/>
      <c r="BN977" s="4"/>
      <c r="BO977" s="4"/>
      <c r="BP977" s="4"/>
      <c r="BQ977" s="4"/>
      <c r="BR977" s="4"/>
    </row>
    <row r="978" spans="1:70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  <c r="AX978" s="4"/>
      <c r="AY978" s="4"/>
      <c r="AZ978" s="4"/>
      <c r="BA978" s="4"/>
      <c r="BB978" s="4"/>
      <c r="BC978" s="4"/>
      <c r="BD978" s="4"/>
      <c r="BE978" s="4"/>
      <c r="BF978" s="4"/>
      <c r="BG978" s="4"/>
      <c r="BH978" s="4"/>
      <c r="BI978" s="4"/>
      <c r="BJ978" s="4"/>
      <c r="BK978" s="4"/>
      <c r="BL978" s="4"/>
      <c r="BM978" s="4"/>
      <c r="BN978" s="4"/>
      <c r="BO978" s="4"/>
      <c r="BP978" s="4"/>
      <c r="BQ978" s="4"/>
      <c r="BR978" s="4"/>
    </row>
    <row r="979" spans="1:70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  <c r="AY979" s="4"/>
      <c r="AZ979" s="4"/>
      <c r="BA979" s="4"/>
      <c r="BB979" s="4"/>
      <c r="BC979" s="4"/>
      <c r="BD979" s="4"/>
      <c r="BE979" s="4"/>
      <c r="BF979" s="4"/>
      <c r="BG979" s="4"/>
      <c r="BH979" s="4"/>
      <c r="BI979" s="4"/>
      <c r="BJ979" s="4"/>
      <c r="BK979" s="4"/>
      <c r="BL979" s="4"/>
      <c r="BM979" s="4"/>
      <c r="BN979" s="4"/>
      <c r="BO979" s="4"/>
      <c r="BP979" s="4"/>
      <c r="BQ979" s="4"/>
      <c r="BR979" s="4"/>
    </row>
    <row r="980" spans="1:70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  <c r="AY980" s="4"/>
      <c r="AZ980" s="4"/>
      <c r="BA980" s="4"/>
      <c r="BB980" s="4"/>
      <c r="BC980" s="4"/>
      <c r="BD980" s="4"/>
      <c r="BE980" s="4"/>
      <c r="BF980" s="4"/>
      <c r="BG980" s="4"/>
      <c r="BH980" s="4"/>
      <c r="BI980" s="4"/>
      <c r="BJ980" s="4"/>
      <c r="BK980" s="4"/>
      <c r="BL980" s="4"/>
      <c r="BM980" s="4"/>
      <c r="BN980" s="4"/>
      <c r="BO980" s="4"/>
      <c r="BP980" s="4"/>
      <c r="BQ980" s="4"/>
      <c r="BR980" s="4"/>
    </row>
    <row r="981" spans="1:70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  <c r="AY981" s="4"/>
      <c r="AZ981" s="4"/>
      <c r="BA981" s="4"/>
      <c r="BB981" s="4"/>
      <c r="BC981" s="4"/>
      <c r="BD981" s="4"/>
      <c r="BE981" s="4"/>
      <c r="BF981" s="4"/>
      <c r="BG981" s="4"/>
      <c r="BH981" s="4"/>
      <c r="BI981" s="4"/>
      <c r="BJ981" s="4"/>
      <c r="BK981" s="4"/>
      <c r="BL981" s="4"/>
      <c r="BM981" s="4"/>
      <c r="BN981" s="4"/>
      <c r="BO981" s="4"/>
      <c r="BP981" s="4"/>
      <c r="BQ981" s="4"/>
      <c r="BR981" s="4"/>
    </row>
    <row r="982" spans="1:70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  <c r="AY982" s="4"/>
      <c r="AZ982" s="4"/>
      <c r="BA982" s="4"/>
      <c r="BB982" s="4"/>
      <c r="BC982" s="4"/>
      <c r="BD982" s="4"/>
      <c r="BE982" s="4"/>
      <c r="BF982" s="4"/>
      <c r="BG982" s="4"/>
      <c r="BH982" s="4"/>
      <c r="BI982" s="4"/>
      <c r="BJ982" s="4"/>
      <c r="BK982" s="4"/>
      <c r="BL982" s="4"/>
      <c r="BM982" s="4"/>
      <c r="BN982" s="4"/>
      <c r="BO982" s="4"/>
      <c r="BP982" s="4"/>
      <c r="BQ982" s="4"/>
      <c r="BR982" s="4"/>
    </row>
    <row r="983" spans="1:70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  <c r="AY983" s="4"/>
      <c r="AZ983" s="4"/>
      <c r="BA983" s="4"/>
      <c r="BB983" s="4"/>
      <c r="BC983" s="4"/>
      <c r="BD983" s="4"/>
      <c r="BE983" s="4"/>
      <c r="BF983" s="4"/>
      <c r="BG983" s="4"/>
      <c r="BH983" s="4"/>
      <c r="BI983" s="4"/>
      <c r="BJ983" s="4"/>
      <c r="BK983" s="4"/>
      <c r="BL983" s="4"/>
      <c r="BM983" s="4"/>
      <c r="BN983" s="4"/>
      <c r="BO983" s="4"/>
      <c r="BP983" s="4"/>
      <c r="BQ983" s="4"/>
      <c r="BR983" s="4"/>
    </row>
    <row r="984" spans="1:70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  <c r="AY984" s="4"/>
      <c r="AZ984" s="4"/>
      <c r="BA984" s="4"/>
      <c r="BB984" s="4"/>
      <c r="BC984" s="4"/>
      <c r="BD984" s="4"/>
      <c r="BE984" s="4"/>
      <c r="BF984" s="4"/>
      <c r="BG984" s="4"/>
      <c r="BH984" s="4"/>
      <c r="BI984" s="4"/>
      <c r="BJ984" s="4"/>
      <c r="BK984" s="4"/>
      <c r="BL984" s="4"/>
      <c r="BM984" s="4"/>
      <c r="BN984" s="4"/>
      <c r="BO984" s="4"/>
      <c r="BP984" s="4"/>
      <c r="BQ984" s="4"/>
      <c r="BR984" s="4"/>
    </row>
    <row r="985" spans="1:70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  <c r="AY985" s="4"/>
      <c r="AZ985" s="4"/>
      <c r="BA985" s="4"/>
      <c r="BB985" s="4"/>
      <c r="BC985" s="4"/>
      <c r="BD985" s="4"/>
      <c r="BE985" s="4"/>
      <c r="BF985" s="4"/>
      <c r="BG985" s="4"/>
      <c r="BH985" s="4"/>
      <c r="BI985" s="4"/>
      <c r="BJ985" s="4"/>
      <c r="BK985" s="4"/>
      <c r="BL985" s="4"/>
      <c r="BM985" s="4"/>
      <c r="BN985" s="4"/>
      <c r="BO985" s="4"/>
      <c r="BP985" s="4"/>
      <c r="BQ985" s="4"/>
      <c r="BR985" s="4"/>
    </row>
    <row r="986" spans="1:70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  <c r="AY986" s="4"/>
      <c r="AZ986" s="4"/>
      <c r="BA986" s="4"/>
      <c r="BB986" s="4"/>
      <c r="BC986" s="4"/>
      <c r="BD986" s="4"/>
      <c r="BE986" s="4"/>
      <c r="BF986" s="4"/>
      <c r="BG986" s="4"/>
      <c r="BH986" s="4"/>
      <c r="BI986" s="4"/>
      <c r="BJ986" s="4"/>
      <c r="BK986" s="4"/>
      <c r="BL986" s="4"/>
      <c r="BM986" s="4"/>
      <c r="BN986" s="4"/>
      <c r="BO986" s="4"/>
      <c r="BP986" s="4"/>
      <c r="BQ986" s="4"/>
      <c r="BR986" s="4"/>
    </row>
    <row r="987" spans="1:70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  <c r="AY987" s="4"/>
      <c r="AZ987" s="4"/>
      <c r="BA987" s="4"/>
      <c r="BB987" s="4"/>
      <c r="BC987" s="4"/>
      <c r="BD987" s="4"/>
      <c r="BE987" s="4"/>
      <c r="BF987" s="4"/>
      <c r="BG987" s="4"/>
      <c r="BH987" s="4"/>
      <c r="BI987" s="4"/>
      <c r="BJ987" s="4"/>
      <c r="BK987" s="4"/>
      <c r="BL987" s="4"/>
      <c r="BM987" s="4"/>
      <c r="BN987" s="4"/>
      <c r="BO987" s="4"/>
      <c r="BP987" s="4"/>
      <c r="BQ987" s="4"/>
      <c r="BR987" s="4"/>
    </row>
    <row r="988" spans="1:70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/>
      <c r="AW988" s="4"/>
      <c r="AX988" s="4"/>
      <c r="AY988" s="4"/>
      <c r="AZ988" s="4"/>
      <c r="BA988" s="4"/>
      <c r="BB988" s="4"/>
      <c r="BC988" s="4"/>
      <c r="BD988" s="4"/>
      <c r="BE988" s="4"/>
      <c r="BF988" s="4"/>
      <c r="BG988" s="4"/>
      <c r="BH988" s="4"/>
      <c r="BI988" s="4"/>
      <c r="BJ988" s="4"/>
      <c r="BK988" s="4"/>
      <c r="BL988" s="4"/>
      <c r="BM988" s="4"/>
      <c r="BN988" s="4"/>
      <c r="BO988" s="4"/>
      <c r="BP988" s="4"/>
      <c r="BQ988" s="4"/>
      <c r="BR988" s="4"/>
    </row>
    <row r="989" spans="1:70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  <c r="AY989" s="4"/>
      <c r="AZ989" s="4"/>
      <c r="BA989" s="4"/>
      <c r="BB989" s="4"/>
      <c r="BC989" s="4"/>
      <c r="BD989" s="4"/>
      <c r="BE989" s="4"/>
      <c r="BF989" s="4"/>
      <c r="BG989" s="4"/>
      <c r="BH989" s="4"/>
      <c r="BI989" s="4"/>
      <c r="BJ989" s="4"/>
      <c r="BK989" s="4"/>
      <c r="BL989" s="4"/>
      <c r="BM989" s="4"/>
      <c r="BN989" s="4"/>
      <c r="BO989" s="4"/>
      <c r="BP989" s="4"/>
      <c r="BQ989" s="4"/>
      <c r="BR989" s="4"/>
    </row>
    <row r="990" spans="1:70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/>
      <c r="AW990" s="4"/>
      <c r="AX990" s="4"/>
      <c r="AY990" s="4"/>
      <c r="AZ990" s="4"/>
      <c r="BA990" s="4"/>
      <c r="BB990" s="4"/>
      <c r="BC990" s="4"/>
      <c r="BD990" s="4"/>
      <c r="BE990" s="4"/>
      <c r="BF990" s="4"/>
      <c r="BG990" s="4"/>
      <c r="BH990" s="4"/>
      <c r="BI990" s="4"/>
      <c r="BJ990" s="4"/>
      <c r="BK990" s="4"/>
      <c r="BL990" s="4"/>
      <c r="BM990" s="4"/>
      <c r="BN990" s="4"/>
      <c r="BO990" s="4"/>
      <c r="BP990" s="4"/>
      <c r="BQ990" s="4"/>
      <c r="BR990" s="4"/>
    </row>
    <row r="991" spans="1:70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  <c r="AX991" s="4"/>
      <c r="AY991" s="4"/>
      <c r="AZ991" s="4"/>
      <c r="BA991" s="4"/>
      <c r="BB991" s="4"/>
      <c r="BC991" s="4"/>
      <c r="BD991" s="4"/>
      <c r="BE991" s="4"/>
      <c r="BF991" s="4"/>
      <c r="BG991" s="4"/>
      <c r="BH991" s="4"/>
      <c r="BI991" s="4"/>
      <c r="BJ991" s="4"/>
      <c r="BK991" s="4"/>
      <c r="BL991" s="4"/>
      <c r="BM991" s="4"/>
      <c r="BN991" s="4"/>
      <c r="BO991" s="4"/>
      <c r="BP991" s="4"/>
      <c r="BQ991" s="4"/>
      <c r="BR991" s="4"/>
    </row>
    <row r="992" spans="1:70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  <c r="AV992" s="4"/>
      <c r="AW992" s="4"/>
      <c r="AX992" s="4"/>
      <c r="AY992" s="4"/>
      <c r="AZ992" s="4"/>
      <c r="BA992" s="4"/>
      <c r="BB992" s="4"/>
      <c r="BC992" s="4"/>
      <c r="BD992" s="4"/>
      <c r="BE992" s="4"/>
      <c r="BF992" s="4"/>
      <c r="BG992" s="4"/>
      <c r="BH992" s="4"/>
      <c r="BI992" s="4"/>
      <c r="BJ992" s="4"/>
      <c r="BK992" s="4"/>
      <c r="BL992" s="4"/>
      <c r="BM992" s="4"/>
      <c r="BN992" s="4"/>
      <c r="BO992" s="4"/>
      <c r="BP992" s="4"/>
      <c r="BQ992" s="4"/>
      <c r="BR992" s="4"/>
    </row>
    <row r="993" spans="1:70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  <c r="AY993" s="4"/>
      <c r="AZ993" s="4"/>
      <c r="BA993" s="4"/>
      <c r="BB993" s="4"/>
      <c r="BC993" s="4"/>
      <c r="BD993" s="4"/>
      <c r="BE993" s="4"/>
      <c r="BF993" s="4"/>
      <c r="BG993" s="4"/>
      <c r="BH993" s="4"/>
      <c r="BI993" s="4"/>
      <c r="BJ993" s="4"/>
      <c r="BK993" s="4"/>
      <c r="BL993" s="4"/>
      <c r="BM993" s="4"/>
      <c r="BN993" s="4"/>
      <c r="BO993" s="4"/>
      <c r="BP993" s="4"/>
      <c r="BQ993" s="4"/>
      <c r="BR993" s="4"/>
    </row>
    <row r="994" spans="1:70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  <c r="AX994" s="4"/>
      <c r="AY994" s="4"/>
      <c r="AZ994" s="4"/>
      <c r="BA994" s="4"/>
      <c r="BB994" s="4"/>
      <c r="BC994" s="4"/>
      <c r="BD994" s="4"/>
      <c r="BE994" s="4"/>
      <c r="BF994" s="4"/>
      <c r="BG994" s="4"/>
      <c r="BH994" s="4"/>
      <c r="BI994" s="4"/>
      <c r="BJ994" s="4"/>
      <c r="BK994" s="4"/>
      <c r="BL994" s="4"/>
      <c r="BM994" s="4"/>
      <c r="BN994" s="4"/>
      <c r="BO994" s="4"/>
      <c r="BP994" s="4"/>
      <c r="BQ994" s="4"/>
      <c r="BR994" s="4"/>
    </row>
    <row r="995" spans="1:70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/>
      <c r="AW995" s="4"/>
      <c r="AX995" s="4"/>
      <c r="AY995" s="4"/>
      <c r="AZ995" s="4"/>
      <c r="BA995" s="4"/>
      <c r="BB995" s="4"/>
      <c r="BC995" s="4"/>
      <c r="BD995" s="4"/>
      <c r="BE995" s="4"/>
      <c r="BF995" s="4"/>
      <c r="BG995" s="4"/>
      <c r="BH995" s="4"/>
      <c r="BI995" s="4"/>
      <c r="BJ995" s="4"/>
      <c r="BK995" s="4"/>
      <c r="BL995" s="4"/>
      <c r="BM995" s="4"/>
      <c r="BN995" s="4"/>
      <c r="BO995" s="4"/>
      <c r="BP995" s="4"/>
      <c r="BQ995" s="4"/>
      <c r="BR995" s="4"/>
    </row>
    <row r="996" spans="1:70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  <c r="AX996" s="4"/>
      <c r="AY996" s="4"/>
      <c r="AZ996" s="4"/>
      <c r="BA996" s="4"/>
      <c r="BB996" s="4"/>
      <c r="BC996" s="4"/>
      <c r="BD996" s="4"/>
      <c r="BE996" s="4"/>
      <c r="BF996" s="4"/>
      <c r="BG996" s="4"/>
      <c r="BH996" s="4"/>
      <c r="BI996" s="4"/>
      <c r="BJ996" s="4"/>
      <c r="BK996" s="4"/>
      <c r="BL996" s="4"/>
      <c r="BM996" s="4"/>
      <c r="BN996" s="4"/>
      <c r="BO996" s="4"/>
      <c r="BP996" s="4"/>
      <c r="BQ996" s="4"/>
      <c r="BR996" s="4"/>
    </row>
    <row r="997" spans="1:70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4"/>
      <c r="AU997" s="4"/>
      <c r="AV997" s="4"/>
      <c r="AW997" s="4"/>
      <c r="AX997" s="4"/>
      <c r="AY997" s="4"/>
      <c r="AZ997" s="4"/>
      <c r="BA997" s="4"/>
      <c r="BB997" s="4"/>
      <c r="BC997" s="4"/>
      <c r="BD997" s="4"/>
      <c r="BE997" s="4"/>
      <c r="BF997" s="4"/>
      <c r="BG997" s="4"/>
      <c r="BH997" s="4"/>
      <c r="BI997" s="4"/>
      <c r="BJ997" s="4"/>
      <c r="BK997" s="4"/>
      <c r="BL997" s="4"/>
      <c r="BM997" s="4"/>
      <c r="BN997" s="4"/>
      <c r="BO997" s="4"/>
      <c r="BP997" s="4"/>
      <c r="BQ997" s="4"/>
      <c r="BR997" s="4"/>
    </row>
    <row r="998" spans="1:70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  <c r="AX998" s="4"/>
      <c r="AY998" s="4"/>
      <c r="AZ998" s="4"/>
      <c r="BA998" s="4"/>
      <c r="BB998" s="4"/>
      <c r="BC998" s="4"/>
      <c r="BD998" s="4"/>
      <c r="BE998" s="4"/>
      <c r="BF998" s="4"/>
      <c r="BG998" s="4"/>
      <c r="BH998" s="4"/>
      <c r="BI998" s="4"/>
      <c r="BJ998" s="4"/>
      <c r="BK998" s="4"/>
      <c r="BL998" s="4"/>
      <c r="BM998" s="4"/>
      <c r="BN998" s="4"/>
      <c r="BO998" s="4"/>
      <c r="BP998" s="4"/>
      <c r="BQ998" s="4"/>
      <c r="BR998" s="4"/>
    </row>
    <row r="999" spans="1:70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  <c r="AT999" s="4"/>
      <c r="AU999" s="4"/>
      <c r="AV999" s="4"/>
      <c r="AW999" s="4"/>
      <c r="AX999" s="4"/>
      <c r="AY999" s="4"/>
      <c r="AZ999" s="4"/>
      <c r="BA999" s="4"/>
      <c r="BB999" s="4"/>
      <c r="BC999" s="4"/>
      <c r="BD999" s="4"/>
      <c r="BE999" s="4"/>
      <c r="BF999" s="4"/>
      <c r="BG999" s="4"/>
      <c r="BH999" s="4"/>
      <c r="BI999" s="4"/>
      <c r="BJ999" s="4"/>
      <c r="BK999" s="4"/>
      <c r="BL999" s="4"/>
      <c r="BM999" s="4"/>
      <c r="BN999" s="4"/>
      <c r="BO999" s="4"/>
      <c r="BP999" s="4"/>
      <c r="BQ999" s="4"/>
      <c r="BR999" s="4"/>
    </row>
    <row r="1000" spans="1:70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  <c r="AX1000" s="4"/>
      <c r="AY1000" s="4"/>
      <c r="AZ1000" s="4"/>
      <c r="BA1000" s="4"/>
      <c r="BB1000" s="4"/>
      <c r="BC1000" s="4"/>
      <c r="BD1000" s="4"/>
      <c r="BE1000" s="4"/>
      <c r="BF1000" s="4"/>
      <c r="BG1000" s="4"/>
      <c r="BH1000" s="4"/>
      <c r="BI1000" s="4"/>
      <c r="BJ1000" s="4"/>
      <c r="BK1000" s="4"/>
      <c r="BL1000" s="4"/>
      <c r="BM1000" s="4"/>
      <c r="BN1000" s="4"/>
      <c r="BO1000" s="4"/>
      <c r="BP1000" s="4"/>
      <c r="BQ1000" s="4"/>
      <c r="BR1000" s="4"/>
    </row>
  </sheetData>
  <mergeCells count="833">
    <mergeCell ref="BF63:BG63"/>
    <mergeCell ref="AQ63:AR63"/>
    <mergeCell ref="BO63:BP63"/>
    <mergeCell ref="BM64:BN64"/>
    <mergeCell ref="BO64:BP64"/>
    <mergeCell ref="BQ64:BR64"/>
    <mergeCell ref="BQ63:BR63"/>
    <mergeCell ref="AM63:AN63"/>
    <mergeCell ref="AO63:AP63"/>
    <mergeCell ref="BI63:BJ63"/>
    <mergeCell ref="BK63:BL63"/>
    <mergeCell ref="BB63:BC63"/>
    <mergeCell ref="AH63:AI63"/>
    <mergeCell ref="U64:V64"/>
    <mergeCell ref="W64:X64"/>
    <mergeCell ref="C64:N64"/>
    <mergeCell ref="O64:P64"/>
    <mergeCell ref="Q64:R64"/>
    <mergeCell ref="S64:T64"/>
    <mergeCell ref="Z64:AA64"/>
    <mergeCell ref="AB64:AC64"/>
    <mergeCell ref="Z63:AA63"/>
    <mergeCell ref="AB63:AC63"/>
    <mergeCell ref="AD63:AE63"/>
    <mergeCell ref="AF63:AG63"/>
    <mergeCell ref="B69:U69"/>
    <mergeCell ref="AD69:BP69"/>
    <mergeCell ref="H67:AG67"/>
    <mergeCell ref="AH67:AK67"/>
    <mergeCell ref="AL67:AP67"/>
    <mergeCell ref="AQ67:AY67"/>
    <mergeCell ref="BM63:BN63"/>
    <mergeCell ref="AV63:AW63"/>
    <mergeCell ref="AX63:AY63"/>
    <mergeCell ref="AZ63:BA63"/>
    <mergeCell ref="AJ63:AK63"/>
    <mergeCell ref="BA67:BJ67"/>
    <mergeCell ref="BK67:BQ67"/>
    <mergeCell ref="BD63:BE63"/>
    <mergeCell ref="AZ64:BA64"/>
    <mergeCell ref="AQ64:AR64"/>
    <mergeCell ref="BD61:BE61"/>
    <mergeCell ref="BF61:BG61"/>
    <mergeCell ref="BI61:BJ61"/>
    <mergeCell ref="BD64:BE64"/>
    <mergeCell ref="BF64:BG64"/>
    <mergeCell ref="AS64:AT64"/>
    <mergeCell ref="BB64:BC64"/>
    <mergeCell ref="A62:BR62"/>
    <mergeCell ref="O63:P63"/>
    <mergeCell ref="Q63:R63"/>
    <mergeCell ref="BA65:BL65"/>
    <mergeCell ref="W65:AJ65"/>
    <mergeCell ref="H66:AG66"/>
    <mergeCell ref="AH66:AK66"/>
    <mergeCell ref="AL66:AP66"/>
    <mergeCell ref="AQ66:AY66"/>
    <mergeCell ref="BA66:BJ66"/>
    <mergeCell ref="BK66:BQ66"/>
    <mergeCell ref="BI64:BJ64"/>
    <mergeCell ref="BK64:BL64"/>
    <mergeCell ref="AD64:AE64"/>
    <mergeCell ref="AF64:AG64"/>
    <mergeCell ref="AH64:AI64"/>
    <mergeCell ref="AJ64:AK64"/>
    <mergeCell ref="AM64:AN64"/>
    <mergeCell ref="AV64:AW64"/>
    <mergeCell ref="AX64:AY64"/>
    <mergeCell ref="AO64:AP64"/>
    <mergeCell ref="BM60:BN60"/>
    <mergeCell ref="BO60:BP60"/>
    <mergeCell ref="BQ60:BR60"/>
    <mergeCell ref="BO61:BP61"/>
    <mergeCell ref="BQ61:BR61"/>
    <mergeCell ref="Q61:R61"/>
    <mergeCell ref="S61:T61"/>
    <mergeCell ref="U61:V61"/>
    <mergeCell ref="AB60:AC60"/>
    <mergeCell ref="BB61:BC61"/>
    <mergeCell ref="AS60:AT60"/>
    <mergeCell ref="AV60:AW60"/>
    <mergeCell ref="AX60:AY60"/>
    <mergeCell ref="AZ60:BA60"/>
    <mergeCell ref="BB60:BC60"/>
    <mergeCell ref="C63:N63"/>
    <mergeCell ref="S63:T63"/>
    <mergeCell ref="U63:V63"/>
    <mergeCell ref="W63:X63"/>
    <mergeCell ref="AS63:AT63"/>
    <mergeCell ref="BK61:BL61"/>
    <mergeCell ref="BM61:BN61"/>
    <mergeCell ref="AV61:AW61"/>
    <mergeCell ref="AX61:AY61"/>
    <mergeCell ref="AZ61:BA61"/>
    <mergeCell ref="AO60:AP60"/>
    <mergeCell ref="BI60:BJ60"/>
    <mergeCell ref="BK60:BL60"/>
    <mergeCell ref="BD60:BE60"/>
    <mergeCell ref="BF60:BG60"/>
    <mergeCell ref="W61:X61"/>
    <mergeCell ref="Z61:AA61"/>
    <mergeCell ref="C60:N60"/>
    <mergeCell ref="O60:P60"/>
    <mergeCell ref="Q60:R60"/>
    <mergeCell ref="S60:T60"/>
    <mergeCell ref="C61:N61"/>
    <mergeCell ref="O61:P61"/>
    <mergeCell ref="U60:V60"/>
    <mergeCell ref="W60:X60"/>
    <mergeCell ref="Z60:AA60"/>
    <mergeCell ref="AD60:AE60"/>
    <mergeCell ref="AF60:AG60"/>
    <mergeCell ref="AH60:AI60"/>
    <mergeCell ref="O48:P48"/>
    <mergeCell ref="Q48:R48"/>
    <mergeCell ref="S48:T48"/>
    <mergeCell ref="C45:N45"/>
    <mergeCell ref="O45:P45"/>
    <mergeCell ref="Q45:R45"/>
    <mergeCell ref="S45:T45"/>
    <mergeCell ref="Q44:R44"/>
    <mergeCell ref="S44:T44"/>
    <mergeCell ref="AO52:AP52"/>
    <mergeCell ref="U45:V45"/>
    <mergeCell ref="W45:X45"/>
    <mergeCell ref="Z45:AA45"/>
    <mergeCell ref="U48:V48"/>
    <mergeCell ref="W48:X48"/>
    <mergeCell ref="Z48:AA48"/>
    <mergeCell ref="AB48:AC48"/>
    <mergeCell ref="BF50:BG50"/>
    <mergeCell ref="BF49:BG49"/>
    <mergeCell ref="C51:N51"/>
    <mergeCell ref="O51:P51"/>
    <mergeCell ref="AB44:AC44"/>
    <mergeCell ref="BM49:BN49"/>
    <mergeCell ref="AM45:AN45"/>
    <mergeCell ref="AD44:AE44"/>
    <mergeCell ref="BI44:BJ44"/>
    <mergeCell ref="O44:P44"/>
    <mergeCell ref="AD49:AE49"/>
    <mergeCell ref="AB52:AC52"/>
    <mergeCell ref="AD52:AE52"/>
    <mergeCell ref="AF52:AG52"/>
    <mergeCell ref="AH52:AI52"/>
    <mergeCell ref="BD50:BE50"/>
    <mergeCell ref="BQ43:BR43"/>
    <mergeCell ref="AQ43:AR43"/>
    <mergeCell ref="AS43:AT43"/>
    <mergeCell ref="AV43:AW43"/>
    <mergeCell ref="AX43:AY43"/>
    <mergeCell ref="AZ43:BA43"/>
    <mergeCell ref="BB43:BC43"/>
    <mergeCell ref="BD43:BE43"/>
    <mergeCell ref="BM43:BN43"/>
    <mergeCell ref="BK43:BL43"/>
    <mergeCell ref="BQ44:BR44"/>
    <mergeCell ref="BO45:BP45"/>
    <mergeCell ref="BQ45:BR45"/>
    <mergeCell ref="AQ44:AR44"/>
    <mergeCell ref="AS44:AT44"/>
    <mergeCell ref="AV44:AW44"/>
    <mergeCell ref="AX44:AY44"/>
    <mergeCell ref="AZ44:BA44"/>
    <mergeCell ref="BB44:BC44"/>
    <mergeCell ref="BD44:BE44"/>
    <mergeCell ref="AJ43:AK43"/>
    <mergeCell ref="AM43:AN43"/>
    <mergeCell ref="AD43:AE43"/>
    <mergeCell ref="C43:N43"/>
    <mergeCell ref="O43:P43"/>
    <mergeCell ref="Q43:R43"/>
    <mergeCell ref="S43:T43"/>
    <mergeCell ref="U43:V43"/>
    <mergeCell ref="W43:X43"/>
    <mergeCell ref="AB43:AC43"/>
    <mergeCell ref="C42:N42"/>
    <mergeCell ref="O42:P42"/>
    <mergeCell ref="Q42:R42"/>
    <mergeCell ref="S42:T42"/>
    <mergeCell ref="AF43:AG43"/>
    <mergeCell ref="AH43:AI43"/>
    <mergeCell ref="Z43:AA43"/>
    <mergeCell ref="AM41:AN41"/>
    <mergeCell ref="U42:V42"/>
    <mergeCell ref="W42:X42"/>
    <mergeCell ref="Z42:AA42"/>
    <mergeCell ref="Z41:AA41"/>
    <mergeCell ref="U41:V41"/>
    <mergeCell ref="W41:X41"/>
    <mergeCell ref="C41:N41"/>
    <mergeCell ref="O41:P41"/>
    <mergeCell ref="Q41:R41"/>
    <mergeCell ref="S41:T41"/>
    <mergeCell ref="AQ41:AR41"/>
    <mergeCell ref="AB41:AC41"/>
    <mergeCell ref="AD41:AE41"/>
    <mergeCell ref="AF41:AG41"/>
    <mergeCell ref="AH41:AI41"/>
    <mergeCell ref="AJ41:AK41"/>
    <mergeCell ref="AS41:AT41"/>
    <mergeCell ref="AO41:AP41"/>
    <mergeCell ref="BF41:BG41"/>
    <mergeCell ref="BI41:BJ41"/>
    <mergeCell ref="BM45:BN45"/>
    <mergeCell ref="BM42:BN42"/>
    <mergeCell ref="BD42:BE42"/>
    <mergeCell ref="BF42:BG42"/>
    <mergeCell ref="BI42:BJ42"/>
    <mergeCell ref="BF45:BG45"/>
    <mergeCell ref="BO42:BP42"/>
    <mergeCell ref="BQ42:BR42"/>
    <mergeCell ref="AV41:AW41"/>
    <mergeCell ref="AX41:AY41"/>
    <mergeCell ref="AZ41:BA41"/>
    <mergeCell ref="BM41:BN41"/>
    <mergeCell ref="BO41:BP41"/>
    <mergeCell ref="BQ41:BR41"/>
    <mergeCell ref="BO43:BP43"/>
    <mergeCell ref="AQ45:AR45"/>
    <mergeCell ref="BK44:BL44"/>
    <mergeCell ref="BM44:BN44"/>
    <mergeCell ref="BO44:BP44"/>
    <mergeCell ref="BF44:BG44"/>
    <mergeCell ref="BK45:BL45"/>
    <mergeCell ref="BI43:BJ43"/>
    <mergeCell ref="AS45:AT45"/>
    <mergeCell ref="AO45:AP45"/>
    <mergeCell ref="AV45:AW45"/>
    <mergeCell ref="AX45:AY45"/>
    <mergeCell ref="AZ45:BA45"/>
    <mergeCell ref="BB45:BC45"/>
    <mergeCell ref="BD45:BE45"/>
    <mergeCell ref="C50:N50"/>
    <mergeCell ref="O50:P50"/>
    <mergeCell ref="Q50:R50"/>
    <mergeCell ref="S50:T50"/>
    <mergeCell ref="AO43:AP43"/>
    <mergeCell ref="BF43:BG43"/>
    <mergeCell ref="U44:V44"/>
    <mergeCell ref="W44:X44"/>
    <mergeCell ref="C44:N44"/>
    <mergeCell ref="Z44:AA44"/>
    <mergeCell ref="U50:V50"/>
    <mergeCell ref="W50:X50"/>
    <mergeCell ref="Z50:AA50"/>
    <mergeCell ref="AQ49:AR49"/>
    <mergeCell ref="AS49:AT49"/>
    <mergeCell ref="AF48:AG48"/>
    <mergeCell ref="AH48:AI48"/>
    <mergeCell ref="AJ48:AK48"/>
    <mergeCell ref="AM48:AN48"/>
    <mergeCell ref="AO48:AP48"/>
    <mergeCell ref="AX48:AY48"/>
    <mergeCell ref="AZ48:BA48"/>
    <mergeCell ref="C49:N49"/>
    <mergeCell ref="O49:P49"/>
    <mergeCell ref="Q49:R49"/>
    <mergeCell ref="S49:T49"/>
    <mergeCell ref="U49:V49"/>
    <mergeCell ref="W49:X49"/>
    <mergeCell ref="Z49:AA49"/>
    <mergeCell ref="AB49:AC49"/>
    <mergeCell ref="AJ44:AK44"/>
    <mergeCell ref="AM44:AN44"/>
    <mergeCell ref="AO44:AP44"/>
    <mergeCell ref="BI45:BJ45"/>
    <mergeCell ref="BD49:BE49"/>
    <mergeCell ref="BI48:BJ48"/>
    <mergeCell ref="AV47:AW47"/>
    <mergeCell ref="AX47:AY47"/>
    <mergeCell ref="BF47:BG47"/>
    <mergeCell ref="AV48:AW48"/>
    <mergeCell ref="AB45:AC45"/>
    <mergeCell ref="AD45:AE45"/>
    <mergeCell ref="AF45:AG45"/>
    <mergeCell ref="AH45:AI45"/>
    <mergeCell ref="AF44:AG44"/>
    <mergeCell ref="AH44:AI44"/>
    <mergeCell ref="AJ45:AK45"/>
    <mergeCell ref="BK50:BL50"/>
    <mergeCell ref="BM50:BN50"/>
    <mergeCell ref="AV50:AW50"/>
    <mergeCell ref="AX50:AY50"/>
    <mergeCell ref="AZ50:BA50"/>
    <mergeCell ref="BB50:BC50"/>
    <mergeCell ref="BI47:BJ47"/>
    <mergeCell ref="AQ47:AR47"/>
    <mergeCell ref="AO50:AP50"/>
    <mergeCell ref="BQ49:BR49"/>
    <mergeCell ref="BO50:BP50"/>
    <mergeCell ref="BQ50:BR50"/>
    <mergeCell ref="AV49:AW49"/>
    <mergeCell ref="AX49:AY49"/>
    <mergeCell ref="AZ49:BA49"/>
    <mergeCell ref="BB49:BC49"/>
    <mergeCell ref="BI49:BJ49"/>
    <mergeCell ref="BK49:BL49"/>
    <mergeCell ref="BO49:BP49"/>
    <mergeCell ref="BO48:BP48"/>
    <mergeCell ref="BQ48:BR48"/>
    <mergeCell ref="BM48:BN48"/>
    <mergeCell ref="BM47:BN47"/>
    <mergeCell ref="BO47:BP47"/>
    <mergeCell ref="BQ47:BR47"/>
    <mergeCell ref="BI50:BJ50"/>
    <mergeCell ref="AF49:AG49"/>
    <mergeCell ref="AH49:AI49"/>
    <mergeCell ref="AJ49:AK49"/>
    <mergeCell ref="AM49:AN49"/>
    <mergeCell ref="AO49:AP49"/>
    <mergeCell ref="AJ50:AK50"/>
    <mergeCell ref="AM50:AN50"/>
    <mergeCell ref="AQ50:AR50"/>
    <mergeCell ref="AS50:AT50"/>
    <mergeCell ref="C46:N46"/>
    <mergeCell ref="O46:P46"/>
    <mergeCell ref="Q46:R46"/>
    <mergeCell ref="S46:T46"/>
    <mergeCell ref="AF47:AG47"/>
    <mergeCell ref="AH47:AI47"/>
    <mergeCell ref="AB47:AC47"/>
    <mergeCell ref="Z47:AA47"/>
    <mergeCell ref="AS48:AT48"/>
    <mergeCell ref="AS47:AT47"/>
    <mergeCell ref="AQ48:AR48"/>
    <mergeCell ref="C47:N47"/>
    <mergeCell ref="O47:P47"/>
    <mergeCell ref="Q47:R47"/>
    <mergeCell ref="S47:T47"/>
    <mergeCell ref="AD48:AE48"/>
    <mergeCell ref="C48:N48"/>
    <mergeCell ref="AZ47:BA47"/>
    <mergeCell ref="AD47:AE47"/>
    <mergeCell ref="AB46:AC46"/>
    <mergeCell ref="AD46:AE46"/>
    <mergeCell ref="AF46:AG46"/>
    <mergeCell ref="AH46:AI46"/>
    <mergeCell ref="AJ46:AK46"/>
    <mergeCell ref="AM46:AN46"/>
    <mergeCell ref="AJ47:AK47"/>
    <mergeCell ref="AM47:AN47"/>
    <mergeCell ref="AO47:AP47"/>
    <mergeCell ref="AO46:AP46"/>
    <mergeCell ref="U46:V46"/>
    <mergeCell ref="W46:X46"/>
    <mergeCell ref="Z46:AA46"/>
    <mergeCell ref="U47:V47"/>
    <mergeCell ref="W47:X47"/>
    <mergeCell ref="BO46:BP46"/>
    <mergeCell ref="BQ46:BR46"/>
    <mergeCell ref="AQ46:AR46"/>
    <mergeCell ref="AS46:AT46"/>
    <mergeCell ref="AV46:AW46"/>
    <mergeCell ref="AX46:AY46"/>
    <mergeCell ref="AZ46:BA46"/>
    <mergeCell ref="BB46:BC46"/>
    <mergeCell ref="BD46:BE46"/>
    <mergeCell ref="BF46:BG46"/>
    <mergeCell ref="BB48:BC48"/>
    <mergeCell ref="BD48:BE48"/>
    <mergeCell ref="BF48:BG48"/>
    <mergeCell ref="BM46:BN46"/>
    <mergeCell ref="BI46:BJ46"/>
    <mergeCell ref="BB47:BC47"/>
    <mergeCell ref="BD47:BE47"/>
    <mergeCell ref="BK47:BL47"/>
    <mergeCell ref="BK46:BL46"/>
    <mergeCell ref="BK48:BL48"/>
    <mergeCell ref="BQ36:BR36"/>
    <mergeCell ref="AQ42:AR42"/>
    <mergeCell ref="AS42:AT42"/>
    <mergeCell ref="AB42:AC42"/>
    <mergeCell ref="AD42:AE42"/>
    <mergeCell ref="AF42:AG42"/>
    <mergeCell ref="AH42:AI42"/>
    <mergeCell ref="AJ42:AK42"/>
    <mergeCell ref="AM42:AN42"/>
    <mergeCell ref="AO42:AP42"/>
    <mergeCell ref="BK42:BL42"/>
    <mergeCell ref="AV42:AW42"/>
    <mergeCell ref="AX42:AY42"/>
    <mergeCell ref="AZ42:BA42"/>
    <mergeCell ref="BB42:BC42"/>
    <mergeCell ref="BB41:BC41"/>
    <mergeCell ref="BD41:BE41"/>
    <mergeCell ref="BK41:BL41"/>
    <mergeCell ref="BB37:BC37"/>
    <mergeCell ref="BD37:BE37"/>
    <mergeCell ref="AV37:AW37"/>
    <mergeCell ref="AX37:AY37"/>
    <mergeCell ref="AZ37:BA37"/>
    <mergeCell ref="AM40:AN40"/>
    <mergeCell ref="AO40:AP40"/>
    <mergeCell ref="Q29:R33"/>
    <mergeCell ref="S29:T33"/>
    <mergeCell ref="R23:R24"/>
    <mergeCell ref="S23:S24"/>
    <mergeCell ref="Q28:X28"/>
    <mergeCell ref="BQ37:BR37"/>
    <mergeCell ref="AM37:AN37"/>
    <mergeCell ref="AO37:AP37"/>
    <mergeCell ref="AQ37:AR37"/>
    <mergeCell ref="AS37:AT37"/>
    <mergeCell ref="S26:Y26"/>
    <mergeCell ref="AB23:AB24"/>
    <mergeCell ref="AC23:AC24"/>
    <mergeCell ref="T23:T24"/>
    <mergeCell ref="AB30:AC33"/>
    <mergeCell ref="AB29:AI29"/>
    <mergeCell ref="AD30:AI30"/>
    <mergeCell ref="AI23:AI24"/>
    <mergeCell ref="V23:V24"/>
    <mergeCell ref="Q36:R36"/>
    <mergeCell ref="S36:T36"/>
    <mergeCell ref="U36:V36"/>
    <mergeCell ref="W36:X36"/>
    <mergeCell ref="AD36:AE36"/>
    <mergeCell ref="Z35:AA35"/>
    <mergeCell ref="Z36:AA36"/>
    <mergeCell ref="AB36:AC36"/>
    <mergeCell ref="AJ18:AM18"/>
    <mergeCell ref="AN18:AR18"/>
    <mergeCell ref="AD23:AD24"/>
    <mergeCell ref="AA23:AA24"/>
    <mergeCell ref="AM36:AN36"/>
    <mergeCell ref="AO36:AP36"/>
    <mergeCell ref="AQ36:AR36"/>
    <mergeCell ref="AE23:AE24"/>
    <mergeCell ref="BB31:BC33"/>
    <mergeCell ref="AT23:AT24"/>
    <mergeCell ref="BE23:BE24"/>
    <mergeCell ref="BB23:BB24"/>
    <mergeCell ref="BC23:BC24"/>
    <mergeCell ref="BD23:BD24"/>
    <mergeCell ref="AV29:AW33"/>
    <mergeCell ref="AU26:BC26"/>
    <mergeCell ref="AZ31:BA33"/>
    <mergeCell ref="AU23:AU24"/>
    <mergeCell ref="B12:M12"/>
    <mergeCell ref="B13:M13"/>
    <mergeCell ref="M18:M20"/>
    <mergeCell ref="M23:M24"/>
    <mergeCell ref="B2:M2"/>
    <mergeCell ref="R2:BL2"/>
    <mergeCell ref="AW4:BH5"/>
    <mergeCell ref="B10:M11"/>
    <mergeCell ref="BA18:BE18"/>
    <mergeCell ref="AG23:AG24"/>
    <mergeCell ref="N23:N24"/>
    <mergeCell ref="O23:O24"/>
    <mergeCell ref="P23:P24"/>
    <mergeCell ref="Z23:Z24"/>
    <mergeCell ref="U23:U24"/>
    <mergeCell ref="W23:W24"/>
    <mergeCell ref="X23:X24"/>
    <mergeCell ref="Y23:Y24"/>
    <mergeCell ref="Q23:Q24"/>
    <mergeCell ref="BF18:BI18"/>
    <mergeCell ref="N18:R18"/>
    <mergeCell ref="S18:V18"/>
    <mergeCell ref="W18:Z18"/>
    <mergeCell ref="AA18:AE18"/>
    <mergeCell ref="AF18:AI18"/>
    <mergeCell ref="AS18:AV18"/>
    <mergeCell ref="AW18:AZ18"/>
    <mergeCell ref="BQ31:BR31"/>
    <mergeCell ref="AZ23:AZ24"/>
    <mergeCell ref="BA23:BA24"/>
    <mergeCell ref="BF29:BG33"/>
    <mergeCell ref="BQ29:BR29"/>
    <mergeCell ref="BQ30:BR30"/>
    <mergeCell ref="BG23:BG24"/>
    <mergeCell ref="BH23:BH24"/>
    <mergeCell ref="BI29:BJ33"/>
    <mergeCell ref="AZ30:BE30"/>
    <mergeCell ref="BF23:BF24"/>
    <mergeCell ref="BM31:BN33"/>
    <mergeCell ref="BK29:BL33"/>
    <mergeCell ref="BI23:BI24"/>
    <mergeCell ref="AV28:BP28"/>
    <mergeCell ref="BO31:BP33"/>
    <mergeCell ref="AX30:AY33"/>
    <mergeCell ref="BD31:BE33"/>
    <mergeCell ref="AX29:BE29"/>
    <mergeCell ref="BM29:BP30"/>
    <mergeCell ref="AX23:AX24"/>
    <mergeCell ref="AY23:AY24"/>
    <mergeCell ref="AL23:AL24"/>
    <mergeCell ref="AJ29:AK33"/>
    <mergeCell ref="AQ23:AQ24"/>
    <mergeCell ref="AR23:AR24"/>
    <mergeCell ref="AS23:AS24"/>
    <mergeCell ref="AV23:AV24"/>
    <mergeCell ref="AW23:AW24"/>
    <mergeCell ref="AS36:AT36"/>
    <mergeCell ref="AM29:AN33"/>
    <mergeCell ref="AO29:AP33"/>
    <mergeCell ref="AD31:AE33"/>
    <mergeCell ref="AF36:AG36"/>
    <mergeCell ref="AH36:AI36"/>
    <mergeCell ref="AJ36:AK36"/>
    <mergeCell ref="AM35:AN35"/>
    <mergeCell ref="AO35:AP35"/>
    <mergeCell ref="AF31:AG33"/>
    <mergeCell ref="AF23:AF24"/>
    <mergeCell ref="AH35:AI35"/>
    <mergeCell ref="AJ23:AJ24"/>
    <mergeCell ref="AK23:AK24"/>
    <mergeCell ref="AF35:AG35"/>
    <mergeCell ref="AJ35:AK35"/>
    <mergeCell ref="AH23:AH24"/>
    <mergeCell ref="AH31:AI33"/>
    <mergeCell ref="AS38:AT38"/>
    <mergeCell ref="AD38:AE38"/>
    <mergeCell ref="BO36:BP36"/>
    <mergeCell ref="BM36:BN36"/>
    <mergeCell ref="BI36:BJ36"/>
    <mergeCell ref="BK36:BL36"/>
    <mergeCell ref="AJ38:AK38"/>
    <mergeCell ref="AF37:AG37"/>
    <mergeCell ref="AH37:AI37"/>
    <mergeCell ref="AH38:AI38"/>
    <mergeCell ref="AU29:AU33"/>
    <mergeCell ref="AQ31:AR33"/>
    <mergeCell ref="AS31:AT33"/>
    <mergeCell ref="AQ29:AT30"/>
    <mergeCell ref="AV35:AW35"/>
    <mergeCell ref="AX35:AY35"/>
    <mergeCell ref="AQ35:AR35"/>
    <mergeCell ref="AS35:AT35"/>
    <mergeCell ref="BO37:BP37"/>
    <mergeCell ref="BQ38:BR38"/>
    <mergeCell ref="BM40:BN40"/>
    <mergeCell ref="BI40:BJ40"/>
    <mergeCell ref="BF37:BG37"/>
    <mergeCell ref="BI37:BJ37"/>
    <mergeCell ref="BK37:BL37"/>
    <mergeCell ref="BM37:BN37"/>
    <mergeCell ref="AX38:AY38"/>
    <mergeCell ref="BO40:BP40"/>
    <mergeCell ref="BQ40:BR40"/>
    <mergeCell ref="BF38:BG38"/>
    <mergeCell ref="BI38:BJ38"/>
    <mergeCell ref="BK40:BL40"/>
    <mergeCell ref="BK38:BL38"/>
    <mergeCell ref="BM38:BN38"/>
    <mergeCell ref="AZ38:BA38"/>
    <mergeCell ref="Z40:AA40"/>
    <mergeCell ref="BB38:BC38"/>
    <mergeCell ref="BD38:BE38"/>
    <mergeCell ref="O38:P38"/>
    <mergeCell ref="Q38:R38"/>
    <mergeCell ref="S38:T38"/>
    <mergeCell ref="U38:V38"/>
    <mergeCell ref="W38:X38"/>
    <mergeCell ref="Z38:AA38"/>
    <mergeCell ref="AV38:AW38"/>
    <mergeCell ref="BF40:BG40"/>
    <mergeCell ref="AS40:AT40"/>
    <mergeCell ref="AV40:AW40"/>
    <mergeCell ref="AQ40:AR40"/>
    <mergeCell ref="C38:N38"/>
    <mergeCell ref="C40:N40"/>
    <mergeCell ref="O40:P40"/>
    <mergeCell ref="Q40:R40"/>
    <mergeCell ref="S40:T40"/>
    <mergeCell ref="U40:V40"/>
    <mergeCell ref="A28:A33"/>
    <mergeCell ref="B28:B33"/>
    <mergeCell ref="O28:O33"/>
    <mergeCell ref="P28:P33"/>
    <mergeCell ref="AB40:AC40"/>
    <mergeCell ref="AD40:AE40"/>
    <mergeCell ref="A39:BR39"/>
    <mergeCell ref="BO38:BP38"/>
    <mergeCell ref="AM38:AN38"/>
    <mergeCell ref="AF40:AG40"/>
    <mergeCell ref="AX40:AY40"/>
    <mergeCell ref="AZ40:BA40"/>
    <mergeCell ref="BB40:BC40"/>
    <mergeCell ref="BD40:BE40"/>
    <mergeCell ref="Y29:Y33"/>
    <mergeCell ref="U29:V33"/>
    <mergeCell ref="W29:X33"/>
    <mergeCell ref="AF38:AG38"/>
    <mergeCell ref="W40:X40"/>
    <mergeCell ref="AB38:AC38"/>
    <mergeCell ref="AB37:AC37"/>
    <mergeCell ref="AD37:AE37"/>
    <mergeCell ref="U37:V37"/>
    <mergeCell ref="W37:X37"/>
    <mergeCell ref="Z37:AA37"/>
    <mergeCell ref="C37:N37"/>
    <mergeCell ref="O37:P37"/>
    <mergeCell ref="Q37:R37"/>
    <mergeCell ref="S37:T37"/>
    <mergeCell ref="O35:P35"/>
    <mergeCell ref="AB35:AC35"/>
    <mergeCell ref="AD35:AE35"/>
    <mergeCell ref="Q35:R35"/>
    <mergeCell ref="S35:T35"/>
    <mergeCell ref="U35:V35"/>
    <mergeCell ref="W35:X35"/>
    <mergeCell ref="AQ61:AR61"/>
    <mergeCell ref="AQ59:AR59"/>
    <mergeCell ref="AB59:AC59"/>
    <mergeCell ref="AD57:AE57"/>
    <mergeCell ref="AF59:AG59"/>
    <mergeCell ref="AH59:AI59"/>
    <mergeCell ref="AO59:AP59"/>
    <mergeCell ref="AQ60:AR60"/>
    <mergeCell ref="AJ60:AK60"/>
    <mergeCell ref="C36:N36"/>
    <mergeCell ref="O36:P36"/>
    <mergeCell ref="Z29:AA33"/>
    <mergeCell ref="A34:BR34"/>
    <mergeCell ref="C28:N33"/>
    <mergeCell ref="AZ35:BA35"/>
    <mergeCell ref="BB35:BC35"/>
    <mergeCell ref="BD35:BE35"/>
    <mergeCell ref="BK35:BL35"/>
    <mergeCell ref="C35:N35"/>
    <mergeCell ref="BM35:BN35"/>
    <mergeCell ref="BO35:BP35"/>
    <mergeCell ref="AV36:AW36"/>
    <mergeCell ref="AX36:AY36"/>
    <mergeCell ref="AZ36:BA36"/>
    <mergeCell ref="BB36:BC36"/>
    <mergeCell ref="BD36:BE36"/>
    <mergeCell ref="BF36:BG36"/>
    <mergeCell ref="BF35:BG35"/>
    <mergeCell ref="BI35:BJ35"/>
    <mergeCell ref="BQ35:BR35"/>
    <mergeCell ref="AS61:AT61"/>
    <mergeCell ref="AB61:AC61"/>
    <mergeCell ref="AD61:AE61"/>
    <mergeCell ref="AF61:AG61"/>
    <mergeCell ref="AH61:AI61"/>
    <mergeCell ref="AJ61:AK61"/>
    <mergeCell ref="AM61:AN61"/>
    <mergeCell ref="AO61:AP61"/>
    <mergeCell ref="AH40:AI40"/>
    <mergeCell ref="BD56:BE56"/>
    <mergeCell ref="AJ40:AK40"/>
    <mergeCell ref="AO38:AP38"/>
    <mergeCell ref="AJ37:AK37"/>
    <mergeCell ref="AN23:AN24"/>
    <mergeCell ref="AO23:AO24"/>
    <mergeCell ref="AP23:AP24"/>
    <mergeCell ref="Z28:AT28"/>
    <mergeCell ref="AQ38:AR38"/>
    <mergeCell ref="AQ56:AR56"/>
    <mergeCell ref="Z57:AA57"/>
    <mergeCell ref="BK54:BL54"/>
    <mergeCell ref="BM54:BN54"/>
    <mergeCell ref="AS59:AT59"/>
    <mergeCell ref="AV59:AW59"/>
    <mergeCell ref="BK57:BL57"/>
    <mergeCell ref="AV55:AW55"/>
    <mergeCell ref="AX55:AY55"/>
    <mergeCell ref="AZ55:BA55"/>
    <mergeCell ref="BB55:BC55"/>
    <mergeCell ref="Z59:AA59"/>
    <mergeCell ref="BI55:BJ55"/>
    <mergeCell ref="AQ55:AR55"/>
    <mergeCell ref="AS55:AT55"/>
    <mergeCell ref="AD59:AE59"/>
    <mergeCell ref="BF55:BG55"/>
    <mergeCell ref="AZ59:BA59"/>
    <mergeCell ref="BB59:BC59"/>
    <mergeCell ref="AJ59:AK59"/>
    <mergeCell ref="AM59:AN59"/>
    <mergeCell ref="A53:BR53"/>
    <mergeCell ref="C52:N52"/>
    <mergeCell ref="C54:N54"/>
    <mergeCell ref="S54:T54"/>
    <mergeCell ref="U54:V54"/>
    <mergeCell ref="W54:X54"/>
    <mergeCell ref="AD54:AE54"/>
    <mergeCell ref="AQ54:AR54"/>
    <mergeCell ref="AH54:AI54"/>
    <mergeCell ref="Z54:AA54"/>
    <mergeCell ref="BD54:BE54"/>
    <mergeCell ref="AJ54:AK54"/>
    <mergeCell ref="AM54:AN54"/>
    <mergeCell ref="BF54:BG54"/>
    <mergeCell ref="BO54:BP54"/>
    <mergeCell ref="AO54:AP54"/>
    <mergeCell ref="AV52:AW52"/>
    <mergeCell ref="AX52:AY52"/>
    <mergeCell ref="AZ52:BA52"/>
    <mergeCell ref="BB52:BC52"/>
    <mergeCell ref="BQ54:BR54"/>
    <mergeCell ref="AS54:AT54"/>
    <mergeCell ref="AV54:AW54"/>
    <mergeCell ref="AX54:AY54"/>
    <mergeCell ref="AZ54:BA54"/>
    <mergeCell ref="BI54:BJ54"/>
    <mergeCell ref="BD52:BE52"/>
    <mergeCell ref="O54:P54"/>
    <mergeCell ref="Q54:R54"/>
    <mergeCell ref="O52:P52"/>
    <mergeCell ref="Q52:R52"/>
    <mergeCell ref="S52:T52"/>
    <mergeCell ref="U52:V52"/>
    <mergeCell ref="BB54:BC54"/>
    <mergeCell ref="W52:X52"/>
    <mergeCell ref="Z52:AA52"/>
    <mergeCell ref="BM57:BN57"/>
    <mergeCell ref="BB57:BC57"/>
    <mergeCell ref="AJ57:AK57"/>
    <mergeCell ref="AM57:AN57"/>
    <mergeCell ref="AB54:AC54"/>
    <mergeCell ref="AH56:AI56"/>
    <mergeCell ref="AJ56:AK56"/>
    <mergeCell ref="AM56:AN56"/>
    <mergeCell ref="AF54:AG54"/>
    <mergeCell ref="AB55:AC55"/>
    <mergeCell ref="O56:P56"/>
    <mergeCell ref="Q56:R56"/>
    <mergeCell ref="S56:T56"/>
    <mergeCell ref="U55:V55"/>
    <mergeCell ref="W59:X59"/>
    <mergeCell ref="BK59:BL59"/>
    <mergeCell ref="AD55:AE55"/>
    <mergeCell ref="AF55:AG55"/>
    <mergeCell ref="AF56:AG56"/>
    <mergeCell ref="AH55:AI55"/>
    <mergeCell ref="AZ56:BA56"/>
    <mergeCell ref="BB56:BC56"/>
    <mergeCell ref="W55:X55"/>
    <mergeCell ref="AD56:AE56"/>
    <mergeCell ref="U56:V56"/>
    <mergeCell ref="W56:X56"/>
    <mergeCell ref="AB56:AC56"/>
    <mergeCell ref="Z55:AA55"/>
    <mergeCell ref="Z56:AA56"/>
    <mergeCell ref="AO56:AP56"/>
    <mergeCell ref="BD55:BE55"/>
    <mergeCell ref="O59:P59"/>
    <mergeCell ref="Q59:R59"/>
    <mergeCell ref="S59:T59"/>
    <mergeCell ref="O57:P57"/>
    <mergeCell ref="Q57:R57"/>
    <mergeCell ref="AJ55:AK55"/>
    <mergeCell ref="AM55:AN55"/>
    <mergeCell ref="AO55:AP55"/>
    <mergeCell ref="BK55:BL55"/>
    <mergeCell ref="BM55:BN55"/>
    <mergeCell ref="BO55:BP55"/>
    <mergeCell ref="AS57:AT57"/>
    <mergeCell ref="AV56:AW56"/>
    <mergeCell ref="BD57:BE57"/>
    <mergeCell ref="AS56:AT56"/>
    <mergeCell ref="BF56:BG56"/>
    <mergeCell ref="BF57:BG57"/>
    <mergeCell ref="AX56:AY56"/>
    <mergeCell ref="BO52:BP52"/>
    <mergeCell ref="BQ52:BR52"/>
    <mergeCell ref="BB51:BC51"/>
    <mergeCell ref="BD51:BE51"/>
    <mergeCell ref="BO51:BP51"/>
    <mergeCell ref="BQ51:BR51"/>
    <mergeCell ref="BM51:BN51"/>
    <mergeCell ref="BI52:BJ52"/>
    <mergeCell ref="BF51:BG51"/>
    <mergeCell ref="BF52:BG52"/>
    <mergeCell ref="BQ55:BR55"/>
    <mergeCell ref="BI57:BJ57"/>
    <mergeCell ref="BK52:BL52"/>
    <mergeCell ref="AX57:AY57"/>
    <mergeCell ref="BQ57:BR57"/>
    <mergeCell ref="BO57:BP57"/>
    <mergeCell ref="BI56:BJ56"/>
    <mergeCell ref="BK56:BL56"/>
    <mergeCell ref="BM56:BN56"/>
    <mergeCell ref="BO56:BP56"/>
    <mergeCell ref="BQ56:BR56"/>
    <mergeCell ref="BD59:BE59"/>
    <mergeCell ref="AZ57:BA57"/>
    <mergeCell ref="AF57:AG57"/>
    <mergeCell ref="AH57:AI57"/>
    <mergeCell ref="AV57:AW57"/>
    <mergeCell ref="AX59:AY59"/>
    <mergeCell ref="A58:BR58"/>
    <mergeCell ref="C57:N57"/>
    <mergeCell ref="C59:N59"/>
    <mergeCell ref="BI59:BJ59"/>
    <mergeCell ref="BO59:BP59"/>
    <mergeCell ref="AO57:AP57"/>
    <mergeCell ref="AQ57:AR57"/>
    <mergeCell ref="U59:V59"/>
    <mergeCell ref="BQ59:BR59"/>
    <mergeCell ref="U57:V57"/>
    <mergeCell ref="W57:X57"/>
    <mergeCell ref="AB57:AC57"/>
    <mergeCell ref="BM59:BN59"/>
    <mergeCell ref="C56:N56"/>
    <mergeCell ref="AJ52:AK52"/>
    <mergeCell ref="AM52:AN52"/>
    <mergeCell ref="Z51:AA51"/>
    <mergeCell ref="S57:T57"/>
    <mergeCell ref="BF59:BG59"/>
    <mergeCell ref="C55:N55"/>
    <mergeCell ref="O55:P55"/>
    <mergeCell ref="Q55:R55"/>
    <mergeCell ref="S55:T55"/>
    <mergeCell ref="BK51:BL51"/>
    <mergeCell ref="AQ51:AR51"/>
    <mergeCell ref="AB51:AC51"/>
    <mergeCell ref="AD51:AE51"/>
    <mergeCell ref="AF51:AG51"/>
    <mergeCell ref="AH51:AI51"/>
    <mergeCell ref="AJ51:AK51"/>
    <mergeCell ref="AM51:AN51"/>
    <mergeCell ref="AO51:AP51"/>
    <mergeCell ref="Q51:R51"/>
    <mergeCell ref="S51:T51"/>
    <mergeCell ref="U51:V51"/>
    <mergeCell ref="W51:X51"/>
    <mergeCell ref="BM52:BN52"/>
    <mergeCell ref="BI51:BJ51"/>
    <mergeCell ref="AS51:AT51"/>
    <mergeCell ref="AV51:AW51"/>
    <mergeCell ref="AX51:AY51"/>
    <mergeCell ref="AZ51:BA51"/>
    <mergeCell ref="AB50:AC50"/>
    <mergeCell ref="AD50:AE50"/>
    <mergeCell ref="AF50:AG50"/>
    <mergeCell ref="AH50:AI50"/>
    <mergeCell ref="AQ52:AR52"/>
    <mergeCell ref="AS52:AT52"/>
  </mergeCells>
  <phoneticPr fontId="20" type="noConversion"/>
  <pageMargins left="0" right="0" top="0" bottom="0" header="0" footer="0"/>
  <pageSetup paperSize="9" orientation="landscape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R1001"/>
  <sheetViews>
    <sheetView topLeftCell="A59" workbookViewId="0">
      <selection activeCell="AZ60" sqref="AZ60:BG60"/>
    </sheetView>
  </sheetViews>
  <sheetFormatPr defaultColWidth="14.42578125" defaultRowHeight="15" customHeight="1"/>
  <cols>
    <col min="1" max="1" width="3.7109375" customWidth="1"/>
    <col min="2" max="2" width="8.7109375" customWidth="1"/>
    <col min="3" max="3" width="3.42578125" customWidth="1"/>
    <col min="4" max="5" width="3" customWidth="1"/>
    <col min="6" max="6" width="3.5703125" customWidth="1"/>
    <col min="7" max="7" width="4.28515625" customWidth="1"/>
    <col min="8" max="8" width="3" customWidth="1"/>
    <col min="9" max="9" width="3.140625" customWidth="1"/>
    <col min="10" max="10" width="3.5703125" customWidth="1"/>
    <col min="11" max="11" width="3.28515625" customWidth="1"/>
    <col min="12" max="12" width="3" customWidth="1"/>
    <col min="13" max="13" width="3.5703125" customWidth="1"/>
    <col min="14" max="15" width="3.28515625" customWidth="1"/>
    <col min="16" max="17" width="3.5703125" customWidth="1"/>
    <col min="18" max="18" width="3.42578125" customWidth="1"/>
    <col min="19" max="19" width="4.85546875" customWidth="1"/>
    <col min="20" max="21" width="4.28515625" customWidth="1"/>
    <col min="22" max="22" width="3.7109375" customWidth="1"/>
    <col min="23" max="23" width="4.42578125" customWidth="1"/>
    <col min="24" max="24" width="5.140625" customWidth="1"/>
    <col min="25" max="25" width="6" customWidth="1"/>
    <col min="26" max="26" width="3.42578125" customWidth="1"/>
    <col min="27" max="28" width="3.28515625" customWidth="1"/>
    <col min="29" max="29" width="4.7109375" customWidth="1"/>
    <col min="30" max="30" width="3.5703125" customWidth="1"/>
    <col min="31" max="31" width="4" customWidth="1"/>
    <col min="32" max="32" width="3.5703125" customWidth="1"/>
    <col min="33" max="33" width="3.42578125" customWidth="1"/>
    <col min="34" max="34" width="4.42578125" customWidth="1"/>
    <col min="35" max="35" width="4.7109375" customWidth="1"/>
    <col min="36" max="37" width="3.28515625" customWidth="1"/>
    <col min="38" max="38" width="3.5703125" customWidth="1"/>
    <col min="39" max="40" width="3.7109375" customWidth="1"/>
    <col min="41" max="41" width="3.140625" customWidth="1"/>
    <col min="42" max="42" width="4.28515625" customWidth="1"/>
    <col min="43" max="43" width="4" customWidth="1"/>
    <col min="44" max="44" width="3.7109375" customWidth="1"/>
    <col min="45" max="45" width="3.28515625" customWidth="1"/>
    <col min="46" max="46" width="3.5703125" customWidth="1"/>
    <col min="47" max="47" width="6.140625" customWidth="1"/>
    <col min="48" max="48" width="3.5703125" customWidth="1"/>
    <col min="49" max="49" width="3.7109375" customWidth="1"/>
    <col min="50" max="50" width="3.42578125" customWidth="1"/>
    <col min="51" max="51" width="3.7109375" customWidth="1"/>
    <col min="52" max="52" width="3.5703125" customWidth="1"/>
    <col min="53" max="53" width="3.42578125" customWidth="1"/>
    <col min="54" max="54" width="4.42578125" customWidth="1"/>
    <col min="55" max="55" width="4.5703125" customWidth="1"/>
    <col min="56" max="56" width="4.28515625" customWidth="1"/>
    <col min="57" max="57" width="3.42578125" customWidth="1"/>
    <col min="58" max="58" width="3.7109375" customWidth="1"/>
    <col min="59" max="59" width="3" customWidth="1"/>
    <col min="60" max="60" width="3.28515625" customWidth="1"/>
    <col min="61" max="61" width="3.7109375" customWidth="1"/>
    <col min="62" max="64" width="2.85546875" customWidth="1"/>
    <col min="65" max="65" width="3.7109375" customWidth="1"/>
    <col min="66" max="66" width="2.140625" customWidth="1"/>
    <col min="67" max="67" width="3.140625" customWidth="1"/>
    <col min="68" max="68" width="2.7109375" customWidth="1"/>
    <col min="69" max="69" width="2.28515625" customWidth="1"/>
    <col min="70" max="70" width="52.140625" customWidth="1"/>
  </cols>
  <sheetData>
    <row r="1" spans="1:70" ht="18.75" customHeight="1">
      <c r="A1" s="1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8"/>
      <c r="O1" s="8"/>
      <c r="P1" s="8"/>
      <c r="Q1" s="8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9" t="s">
        <v>1</v>
      </c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7"/>
      <c r="BJ1" s="7"/>
      <c r="BK1" s="7"/>
      <c r="BL1" s="7"/>
      <c r="BM1" s="3"/>
      <c r="BN1" s="8"/>
      <c r="BO1" s="1"/>
      <c r="BP1" s="1"/>
      <c r="BQ1" s="1"/>
      <c r="BR1" s="4"/>
    </row>
    <row r="2" spans="1:70" ht="21.75" customHeight="1">
      <c r="A2" s="1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146" t="s">
        <v>2</v>
      </c>
      <c r="AX2" s="107"/>
      <c r="AY2" s="107"/>
      <c r="AZ2" s="107"/>
      <c r="BA2" s="107"/>
      <c r="BB2" s="107"/>
      <c r="BC2" s="107"/>
      <c r="BD2" s="107"/>
      <c r="BE2" s="107"/>
      <c r="BF2" s="107"/>
      <c r="BG2" s="107"/>
      <c r="BH2" s="107"/>
      <c r="BI2" s="7"/>
      <c r="BJ2" s="7"/>
      <c r="BK2" s="7"/>
      <c r="BL2" s="7"/>
      <c r="BM2" s="3"/>
      <c r="BN2" s="8"/>
      <c r="BO2" s="1"/>
      <c r="BP2" s="1"/>
      <c r="BQ2" s="1"/>
      <c r="BR2" s="4"/>
    </row>
    <row r="3" spans="1:70" ht="20.25" customHeight="1">
      <c r="A3" s="1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8"/>
      <c r="O3" s="8"/>
      <c r="P3" s="8"/>
      <c r="Q3" s="8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107"/>
      <c r="AX3" s="107"/>
      <c r="AY3" s="107"/>
      <c r="AZ3" s="107"/>
      <c r="BA3" s="107"/>
      <c r="BB3" s="107"/>
      <c r="BC3" s="107"/>
      <c r="BD3" s="107"/>
      <c r="BE3" s="107"/>
      <c r="BF3" s="107"/>
      <c r="BG3" s="107"/>
      <c r="BH3" s="107"/>
      <c r="BI3" s="7"/>
      <c r="BJ3" s="7"/>
      <c r="BK3" s="7"/>
      <c r="BL3" s="7"/>
      <c r="BM3" s="3"/>
      <c r="BN3" s="8"/>
      <c r="BO3" s="1"/>
      <c r="BP3" s="1"/>
      <c r="BQ3" s="1"/>
      <c r="BR3" s="4"/>
    </row>
    <row r="4" spans="1:70" ht="21.75" customHeight="1">
      <c r="A4" s="1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8"/>
      <c r="O4" s="8"/>
      <c r="P4" s="8"/>
      <c r="Q4" s="8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11" t="s">
        <v>3</v>
      </c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7"/>
      <c r="BJ4" s="7"/>
      <c r="BK4" s="7"/>
      <c r="BL4" s="7"/>
      <c r="BM4" s="3"/>
      <c r="BN4" s="8"/>
      <c r="BO4" s="1"/>
      <c r="BP4" s="1"/>
      <c r="BQ4" s="1"/>
      <c r="BR4" s="4"/>
    </row>
    <row r="5" spans="1:70" ht="18.75" customHeight="1">
      <c r="A5" s="1"/>
      <c r="B5" s="9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8"/>
      <c r="O5" s="8"/>
      <c r="P5" s="8"/>
      <c r="Q5" s="8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11" t="s">
        <v>4</v>
      </c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7"/>
      <c r="BJ5" s="7"/>
      <c r="BK5" s="7"/>
      <c r="BL5" s="7"/>
      <c r="BM5" s="3"/>
      <c r="BN5" s="8"/>
      <c r="BO5" s="1"/>
      <c r="BP5" s="1"/>
      <c r="BQ5" s="1"/>
      <c r="BR5" s="4"/>
    </row>
    <row r="6" spans="1:70" ht="15.75" customHeight="1">
      <c r="A6" s="1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8"/>
      <c r="O6" s="8"/>
      <c r="P6" s="8"/>
      <c r="Q6" s="8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12" t="s">
        <v>5</v>
      </c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3"/>
      <c r="BN6" s="8"/>
      <c r="BO6" s="1"/>
      <c r="BP6" s="1"/>
      <c r="BQ6" s="1"/>
      <c r="BR6" s="4"/>
    </row>
    <row r="7" spans="1:70" ht="15.75" customHeight="1">
      <c r="A7" s="1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8"/>
      <c r="O7" s="8"/>
      <c r="P7" s="8"/>
      <c r="Q7" s="8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3"/>
      <c r="BN7" s="8"/>
      <c r="BO7" s="1"/>
      <c r="BP7" s="1"/>
      <c r="BQ7" s="1"/>
      <c r="BR7" s="4"/>
    </row>
    <row r="8" spans="1:70" ht="15.75" customHeight="1">
      <c r="A8" s="1"/>
      <c r="B8" s="147"/>
      <c r="C8" s="107"/>
      <c r="D8" s="107"/>
      <c r="E8" s="107"/>
      <c r="F8" s="107"/>
      <c r="G8" s="107"/>
      <c r="H8" s="107"/>
      <c r="I8" s="107"/>
      <c r="J8" s="107"/>
      <c r="K8" s="107"/>
      <c r="L8" s="107"/>
      <c r="M8" s="107"/>
      <c r="N8" s="8"/>
      <c r="O8" s="8"/>
      <c r="P8" s="8"/>
      <c r="Q8" s="8"/>
      <c r="R8" s="1"/>
      <c r="S8" s="3"/>
      <c r="T8" s="3"/>
      <c r="U8" s="3"/>
      <c r="V8" s="3"/>
      <c r="W8" s="3"/>
      <c r="X8" s="3"/>
      <c r="Y8" s="3"/>
      <c r="Z8" s="3"/>
      <c r="AA8" s="3"/>
      <c r="AB8" s="3"/>
      <c r="AC8" s="3" t="s">
        <v>6</v>
      </c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8"/>
      <c r="BN8" s="8"/>
      <c r="BO8" s="1"/>
      <c r="BP8" s="1"/>
      <c r="BQ8" s="1"/>
      <c r="BR8" s="4"/>
    </row>
    <row r="9" spans="1:70" ht="15.75" customHeight="1">
      <c r="A9" s="1"/>
      <c r="B9" s="107"/>
      <c r="C9" s="107"/>
      <c r="D9" s="107"/>
      <c r="E9" s="107"/>
      <c r="F9" s="107"/>
      <c r="G9" s="107"/>
      <c r="H9" s="107"/>
      <c r="I9" s="107"/>
      <c r="J9" s="107"/>
      <c r="K9" s="107"/>
      <c r="L9" s="107"/>
      <c r="M9" s="107"/>
      <c r="N9" s="8"/>
      <c r="O9" s="8"/>
      <c r="P9" s="8"/>
      <c r="Q9" s="8"/>
      <c r="R9" s="13"/>
      <c r="S9" s="13"/>
      <c r="T9" s="13"/>
      <c r="U9" s="13"/>
      <c r="V9" s="13"/>
      <c r="W9" s="13"/>
      <c r="X9" s="13"/>
      <c r="Y9" s="7"/>
      <c r="Z9" s="13"/>
      <c r="AA9" s="13"/>
      <c r="AB9" s="13"/>
      <c r="AC9" s="1" t="s">
        <v>7</v>
      </c>
      <c r="AD9" s="13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8"/>
      <c r="BN9" s="8"/>
      <c r="BO9" s="1"/>
      <c r="BP9" s="1"/>
      <c r="BQ9" s="1"/>
      <c r="BR9" s="4"/>
    </row>
    <row r="10" spans="1:70" ht="15.75" customHeight="1">
      <c r="A10" s="1"/>
      <c r="B10" s="138"/>
      <c r="C10" s="107"/>
      <c r="D10" s="107"/>
      <c r="E10" s="107"/>
      <c r="F10" s="107"/>
      <c r="G10" s="107"/>
      <c r="H10" s="107"/>
      <c r="I10" s="107"/>
      <c r="J10" s="107"/>
      <c r="K10" s="107"/>
      <c r="L10" s="107"/>
      <c r="M10" s="107"/>
      <c r="N10" s="13"/>
      <c r="O10" s="13"/>
      <c r="P10" s="13"/>
      <c r="Q10" s="13"/>
      <c r="R10" s="1"/>
      <c r="S10" s="3"/>
      <c r="T10" s="3"/>
      <c r="U10" s="3"/>
      <c r="V10" s="3"/>
      <c r="W10" s="3"/>
      <c r="X10" s="3"/>
      <c r="Y10" s="3"/>
      <c r="Z10" s="3"/>
      <c r="AA10" s="3"/>
      <c r="AB10" s="3"/>
      <c r="AC10" s="1"/>
      <c r="AD10" s="3"/>
      <c r="AE10" s="1"/>
      <c r="AF10" s="3" t="s">
        <v>8</v>
      </c>
      <c r="AG10" s="1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8"/>
      <c r="BN10" s="8"/>
      <c r="BO10" s="1"/>
      <c r="BP10" s="1"/>
      <c r="BQ10" s="1"/>
      <c r="BR10" s="4"/>
    </row>
    <row r="11" spans="1:70" ht="23.25" customHeight="1">
      <c r="A11" s="1"/>
      <c r="B11" s="138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8"/>
      <c r="O11" s="8"/>
      <c r="P11" s="8"/>
      <c r="Q11" s="8"/>
      <c r="R11" s="1"/>
      <c r="S11" s="14"/>
      <c r="T11" s="14"/>
      <c r="U11" s="14"/>
      <c r="V11" s="14"/>
      <c r="W11" s="14"/>
      <c r="X11" s="14"/>
      <c r="Y11" s="14"/>
      <c r="Z11" s="14"/>
      <c r="AA11" s="14"/>
      <c r="AB11" s="3" t="s">
        <v>186</v>
      </c>
      <c r="AC11" s="3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8"/>
      <c r="BN11" s="8"/>
      <c r="BO11" s="1"/>
      <c r="BP11" s="1"/>
      <c r="BQ11" s="1"/>
      <c r="BR11" s="4"/>
    </row>
    <row r="12" spans="1:70" ht="23.25" customHeight="1">
      <c r="A12" s="1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8"/>
      <c r="O12" s="8"/>
      <c r="P12" s="8"/>
      <c r="Q12" s="8"/>
      <c r="R12" s="1"/>
      <c r="S12" s="14"/>
      <c r="T12" s="14"/>
      <c r="U12" s="14"/>
      <c r="V12" s="14"/>
      <c r="W12" s="14"/>
      <c r="X12" s="14"/>
      <c r="Y12" s="14"/>
      <c r="Z12" s="14"/>
      <c r="AA12" s="14"/>
      <c r="AB12" s="3" t="s">
        <v>187</v>
      </c>
      <c r="AC12" s="1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8"/>
      <c r="BN12" s="8"/>
      <c r="BO12" s="1"/>
      <c r="BP12" s="1"/>
      <c r="BQ12" s="1"/>
      <c r="BR12" s="4"/>
    </row>
    <row r="13" spans="1:70" ht="23.25" customHeight="1">
      <c r="A13" s="1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8"/>
      <c r="O13" s="8"/>
      <c r="P13" s="8"/>
      <c r="Q13" s="8"/>
      <c r="R13" s="1"/>
      <c r="S13" s="14"/>
      <c r="T13" s="14"/>
      <c r="U13" s="14"/>
      <c r="V13" s="14"/>
      <c r="W13" s="14"/>
      <c r="X13" s="14"/>
      <c r="Y13" s="14"/>
      <c r="Z13" s="14"/>
      <c r="AA13" s="14"/>
      <c r="AB13" s="3" t="s">
        <v>11</v>
      </c>
      <c r="AC13" s="1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8"/>
      <c r="BN13" s="8"/>
      <c r="BO13" s="1"/>
      <c r="BP13" s="1"/>
      <c r="BQ13" s="1"/>
      <c r="BR13" s="4"/>
    </row>
    <row r="14" spans="1:70" ht="17.25" customHeight="1">
      <c r="A14" s="1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8"/>
      <c r="O14" s="8"/>
      <c r="P14" s="8"/>
      <c r="Q14" s="8"/>
      <c r="R14" s="1"/>
      <c r="S14" s="3"/>
      <c r="T14" s="3"/>
      <c r="U14" s="3"/>
      <c r="V14" s="3"/>
      <c r="W14" s="3"/>
      <c r="X14" s="3"/>
      <c r="Y14" s="3"/>
      <c r="Z14" s="3"/>
      <c r="AA14" s="3"/>
      <c r="AB14" s="3" t="s">
        <v>13</v>
      </c>
      <c r="AC14" s="1"/>
      <c r="AD14" s="3"/>
      <c r="AE14" s="1"/>
      <c r="AF14" s="1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8"/>
      <c r="BN14" s="8"/>
      <c r="BO14" s="1"/>
      <c r="BP14" s="1"/>
      <c r="BQ14" s="1"/>
      <c r="BR14" s="4"/>
    </row>
    <row r="15" spans="1:70" ht="15.75" customHeight="1">
      <c r="A15" s="1"/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8"/>
      <c r="O15" s="8"/>
      <c r="P15" s="8"/>
      <c r="Q15" s="8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8"/>
      <c r="BN15" s="8"/>
      <c r="BO15" s="1"/>
      <c r="BP15" s="1"/>
      <c r="BQ15" s="1"/>
      <c r="BR15" s="4"/>
    </row>
    <row r="16" spans="1:70" ht="15.75" customHeight="1">
      <c r="A16" s="1"/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58" t="s">
        <v>14</v>
      </c>
      <c r="N16" s="148" t="s">
        <v>15</v>
      </c>
      <c r="O16" s="149"/>
      <c r="P16" s="149"/>
      <c r="Q16" s="149"/>
      <c r="R16" s="150"/>
      <c r="S16" s="148" t="s">
        <v>16</v>
      </c>
      <c r="T16" s="149"/>
      <c r="U16" s="149"/>
      <c r="V16" s="150"/>
      <c r="W16" s="148" t="s">
        <v>17</v>
      </c>
      <c r="X16" s="149"/>
      <c r="Y16" s="149"/>
      <c r="Z16" s="150"/>
      <c r="AA16" s="148" t="s">
        <v>18</v>
      </c>
      <c r="AB16" s="149"/>
      <c r="AC16" s="149"/>
      <c r="AD16" s="149"/>
      <c r="AE16" s="150"/>
      <c r="AF16" s="148" t="s">
        <v>19</v>
      </c>
      <c r="AG16" s="149"/>
      <c r="AH16" s="149"/>
      <c r="AI16" s="151"/>
      <c r="AJ16" s="160" t="s">
        <v>20</v>
      </c>
      <c r="AK16" s="149"/>
      <c r="AL16" s="149"/>
      <c r="AM16" s="150"/>
      <c r="AN16" s="148" t="s">
        <v>21</v>
      </c>
      <c r="AO16" s="149"/>
      <c r="AP16" s="149"/>
      <c r="AQ16" s="149"/>
      <c r="AR16" s="150"/>
      <c r="AS16" s="148" t="s">
        <v>22</v>
      </c>
      <c r="AT16" s="149"/>
      <c r="AU16" s="149"/>
      <c r="AV16" s="150"/>
      <c r="AW16" s="148" t="s">
        <v>23</v>
      </c>
      <c r="AX16" s="149"/>
      <c r="AY16" s="149"/>
      <c r="AZ16" s="150"/>
      <c r="BA16" s="148" t="s">
        <v>24</v>
      </c>
      <c r="BB16" s="149"/>
      <c r="BC16" s="149"/>
      <c r="BD16" s="149"/>
      <c r="BE16" s="150"/>
      <c r="BF16" s="148" t="s">
        <v>25</v>
      </c>
      <c r="BG16" s="149"/>
      <c r="BH16" s="149"/>
      <c r="BI16" s="150"/>
      <c r="BJ16" s="7"/>
      <c r="BK16" s="7"/>
      <c r="BL16" s="7"/>
      <c r="BM16" s="8"/>
      <c r="BN16" s="8"/>
      <c r="BO16" s="1"/>
      <c r="BP16" s="1"/>
      <c r="BQ16" s="1"/>
      <c r="BR16" s="1"/>
    </row>
    <row r="17" spans="1:70" ht="15.75" customHeight="1">
      <c r="A17" s="1"/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59"/>
      <c r="N17" s="15">
        <v>1</v>
      </c>
      <c r="O17" s="15">
        <v>2</v>
      </c>
      <c r="P17" s="15">
        <v>3</v>
      </c>
      <c r="Q17" s="15">
        <v>4</v>
      </c>
      <c r="R17" s="15">
        <v>5</v>
      </c>
      <c r="S17" s="15">
        <v>6</v>
      </c>
      <c r="T17" s="15">
        <v>7</v>
      </c>
      <c r="U17" s="16">
        <v>8</v>
      </c>
      <c r="V17" s="17">
        <v>9</v>
      </c>
      <c r="W17" s="15">
        <v>10</v>
      </c>
      <c r="X17" s="15">
        <v>11</v>
      </c>
      <c r="Y17" s="15">
        <v>12</v>
      </c>
      <c r="Z17" s="15">
        <v>13</v>
      </c>
      <c r="AA17" s="15">
        <v>14</v>
      </c>
      <c r="AB17" s="15">
        <v>15</v>
      </c>
      <c r="AC17" s="15">
        <v>16</v>
      </c>
      <c r="AD17" s="15">
        <v>17</v>
      </c>
      <c r="AE17" s="15">
        <v>18</v>
      </c>
      <c r="AF17" s="15">
        <v>19</v>
      </c>
      <c r="AG17" s="15">
        <v>20</v>
      </c>
      <c r="AH17" s="15">
        <v>21</v>
      </c>
      <c r="AI17" s="16">
        <v>22</v>
      </c>
      <c r="AJ17" s="17">
        <v>23</v>
      </c>
      <c r="AK17" s="15">
        <v>24</v>
      </c>
      <c r="AL17" s="15">
        <v>25</v>
      </c>
      <c r="AM17" s="15">
        <v>26</v>
      </c>
      <c r="AN17" s="15">
        <v>27</v>
      </c>
      <c r="AO17" s="15">
        <v>28</v>
      </c>
      <c r="AP17" s="15">
        <v>29</v>
      </c>
      <c r="AQ17" s="16">
        <v>30</v>
      </c>
      <c r="AR17" s="17">
        <v>31</v>
      </c>
      <c r="AS17" s="15">
        <v>32</v>
      </c>
      <c r="AT17" s="15">
        <v>33</v>
      </c>
      <c r="AU17" s="15">
        <v>34</v>
      </c>
      <c r="AV17" s="15">
        <v>35</v>
      </c>
      <c r="AW17" s="15">
        <v>36</v>
      </c>
      <c r="AX17" s="15">
        <v>37</v>
      </c>
      <c r="AY17" s="15">
        <v>38</v>
      </c>
      <c r="AZ17" s="15">
        <v>39</v>
      </c>
      <c r="BA17" s="15">
        <v>40</v>
      </c>
      <c r="BB17" s="15">
        <v>41</v>
      </c>
      <c r="BC17" s="15">
        <v>42</v>
      </c>
      <c r="BD17" s="15">
        <v>43</v>
      </c>
      <c r="BE17" s="15">
        <v>44</v>
      </c>
      <c r="BF17" s="15">
        <v>45</v>
      </c>
      <c r="BG17" s="15">
        <v>46</v>
      </c>
      <c r="BH17" s="15">
        <v>47</v>
      </c>
      <c r="BI17" s="15">
        <v>48</v>
      </c>
      <c r="BJ17" s="7"/>
      <c r="BK17" s="7"/>
      <c r="BL17" s="7"/>
      <c r="BM17" s="8"/>
      <c r="BN17" s="8"/>
      <c r="BO17" s="1"/>
      <c r="BP17" s="1"/>
      <c r="BQ17" s="1"/>
      <c r="BR17" s="1"/>
    </row>
    <row r="18" spans="1:70" ht="15.75" customHeight="1">
      <c r="A18" s="1"/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59"/>
      <c r="N18" s="18">
        <v>31</v>
      </c>
      <c r="O18" s="18">
        <v>7</v>
      </c>
      <c r="P18" s="18">
        <v>14</v>
      </c>
      <c r="Q18" s="18">
        <v>21</v>
      </c>
      <c r="R18" s="18">
        <v>28</v>
      </c>
      <c r="S18" s="18">
        <v>5</v>
      </c>
      <c r="T18" s="18">
        <v>12</v>
      </c>
      <c r="U18" s="19">
        <v>19</v>
      </c>
      <c r="V18" s="20">
        <v>26</v>
      </c>
      <c r="W18" s="18">
        <v>2</v>
      </c>
      <c r="X18" s="18">
        <v>9</v>
      </c>
      <c r="Y18" s="18">
        <v>16</v>
      </c>
      <c r="Z18" s="18">
        <v>23</v>
      </c>
      <c r="AA18" s="18">
        <v>30</v>
      </c>
      <c r="AB18" s="18">
        <v>7</v>
      </c>
      <c r="AC18" s="18">
        <v>14</v>
      </c>
      <c r="AD18" s="18">
        <v>21</v>
      </c>
      <c r="AE18" s="18">
        <v>28</v>
      </c>
      <c r="AF18" s="18">
        <v>4</v>
      </c>
      <c r="AG18" s="18">
        <v>11</v>
      </c>
      <c r="AH18" s="18">
        <v>18</v>
      </c>
      <c r="AI18" s="19">
        <v>25</v>
      </c>
      <c r="AJ18" s="20">
        <v>1</v>
      </c>
      <c r="AK18" s="18">
        <v>8</v>
      </c>
      <c r="AL18" s="18">
        <v>15</v>
      </c>
      <c r="AM18" s="18">
        <v>22</v>
      </c>
      <c r="AN18" s="18">
        <v>1</v>
      </c>
      <c r="AO18" s="21">
        <v>8</v>
      </c>
      <c r="AP18" s="18">
        <v>15</v>
      </c>
      <c r="AQ18" s="19">
        <v>22</v>
      </c>
      <c r="AR18" s="20">
        <v>29</v>
      </c>
      <c r="AS18" s="18">
        <v>5</v>
      </c>
      <c r="AT18" s="18">
        <v>12</v>
      </c>
      <c r="AU18" s="18">
        <v>19</v>
      </c>
      <c r="AV18" s="18">
        <v>26</v>
      </c>
      <c r="AW18" s="21">
        <v>3</v>
      </c>
      <c r="AX18" s="21">
        <v>10</v>
      </c>
      <c r="AY18" s="18">
        <v>17</v>
      </c>
      <c r="AZ18" s="18">
        <v>24</v>
      </c>
      <c r="BA18" s="18">
        <v>31</v>
      </c>
      <c r="BB18" s="18">
        <v>7</v>
      </c>
      <c r="BC18" s="18">
        <v>14</v>
      </c>
      <c r="BD18" s="21">
        <v>21</v>
      </c>
      <c r="BE18" s="21">
        <v>28</v>
      </c>
      <c r="BF18" s="18">
        <v>5</v>
      </c>
      <c r="BG18" s="18">
        <v>12</v>
      </c>
      <c r="BH18" s="18">
        <v>19</v>
      </c>
      <c r="BI18" s="18">
        <v>26</v>
      </c>
      <c r="BJ18" s="7"/>
      <c r="BK18" s="7"/>
      <c r="BL18" s="7"/>
      <c r="BM18" s="8"/>
      <c r="BN18" s="8"/>
      <c r="BO18" s="1"/>
      <c r="BP18" s="1"/>
      <c r="BQ18" s="1"/>
      <c r="BR18" s="1"/>
    </row>
    <row r="19" spans="1:70" ht="30" customHeight="1">
      <c r="A19" s="1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22"/>
      <c r="N19" s="23">
        <v>5</v>
      </c>
      <c r="O19" s="23">
        <v>12</v>
      </c>
      <c r="P19" s="23">
        <v>19</v>
      </c>
      <c r="Q19" s="23">
        <v>26</v>
      </c>
      <c r="R19" s="23">
        <v>3</v>
      </c>
      <c r="S19" s="23">
        <v>10</v>
      </c>
      <c r="T19" s="24" t="s">
        <v>214</v>
      </c>
      <c r="U19" s="25">
        <v>24</v>
      </c>
      <c r="V19" s="26">
        <v>31</v>
      </c>
      <c r="W19" s="23">
        <v>7</v>
      </c>
      <c r="X19" s="23">
        <v>14</v>
      </c>
      <c r="Y19" s="23">
        <v>21</v>
      </c>
      <c r="Z19" s="23">
        <v>28</v>
      </c>
      <c r="AA19" s="23">
        <v>5</v>
      </c>
      <c r="AB19" s="23">
        <v>12</v>
      </c>
      <c r="AC19" s="23">
        <v>19</v>
      </c>
      <c r="AD19" s="24" t="s">
        <v>215</v>
      </c>
      <c r="AE19" s="24" t="s">
        <v>216</v>
      </c>
      <c r="AF19" s="24" t="s">
        <v>217</v>
      </c>
      <c r="AG19" s="23">
        <v>16</v>
      </c>
      <c r="AH19" s="23">
        <v>23</v>
      </c>
      <c r="AI19" s="25">
        <v>30</v>
      </c>
      <c r="AJ19" s="26">
        <v>6</v>
      </c>
      <c r="AK19" s="23">
        <v>13</v>
      </c>
      <c r="AL19" s="23">
        <v>20</v>
      </c>
      <c r="AM19" s="23">
        <v>27</v>
      </c>
      <c r="AN19" s="23">
        <v>6</v>
      </c>
      <c r="AO19" s="23">
        <v>13</v>
      </c>
      <c r="AP19" s="23">
        <v>20</v>
      </c>
      <c r="AQ19" s="25">
        <v>27</v>
      </c>
      <c r="AR19" s="26">
        <v>3</v>
      </c>
      <c r="AS19" s="23">
        <v>10</v>
      </c>
      <c r="AT19" s="23">
        <v>17</v>
      </c>
      <c r="AU19" s="23">
        <v>24</v>
      </c>
      <c r="AV19" s="24">
        <v>1</v>
      </c>
      <c r="AW19" s="23">
        <v>8</v>
      </c>
      <c r="AX19" s="23">
        <v>15</v>
      </c>
      <c r="AY19" s="23">
        <v>22</v>
      </c>
      <c r="AZ19" s="23">
        <v>29</v>
      </c>
      <c r="BA19" s="23">
        <v>5</v>
      </c>
      <c r="BB19" s="23">
        <v>12</v>
      </c>
      <c r="BC19" s="23">
        <v>19</v>
      </c>
      <c r="BD19" s="23">
        <v>26</v>
      </c>
      <c r="BE19" s="23">
        <v>3</v>
      </c>
      <c r="BF19" s="23">
        <v>10</v>
      </c>
      <c r="BG19" s="23">
        <v>17</v>
      </c>
      <c r="BH19" s="23">
        <v>24</v>
      </c>
      <c r="BI19" s="23">
        <v>31</v>
      </c>
      <c r="BJ19" s="7"/>
      <c r="BK19" s="7"/>
      <c r="BL19" s="7"/>
      <c r="BM19" s="8"/>
      <c r="BN19" s="8"/>
      <c r="BO19" s="1"/>
      <c r="BP19" s="1"/>
      <c r="BQ19" s="1"/>
      <c r="BR19" s="1"/>
    </row>
    <row r="20" spans="1:70" ht="15.75" customHeight="1">
      <c r="A20" s="1"/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22"/>
      <c r="N20" s="27" t="s">
        <v>30</v>
      </c>
      <c r="O20" s="27" t="s">
        <v>31</v>
      </c>
      <c r="P20" s="27" t="s">
        <v>30</v>
      </c>
      <c r="Q20" s="27" t="s">
        <v>31</v>
      </c>
      <c r="R20" s="27" t="s">
        <v>30</v>
      </c>
      <c r="S20" s="27" t="s">
        <v>31</v>
      </c>
      <c r="T20" s="27" t="s">
        <v>30</v>
      </c>
      <c r="U20" s="27" t="s">
        <v>31</v>
      </c>
      <c r="V20" s="27" t="s">
        <v>30</v>
      </c>
      <c r="W20" s="27" t="s">
        <v>31</v>
      </c>
      <c r="X20" s="27" t="s">
        <v>30</v>
      </c>
      <c r="Y20" s="27" t="s">
        <v>31</v>
      </c>
      <c r="Z20" s="27" t="s">
        <v>30</v>
      </c>
      <c r="AA20" s="27" t="s">
        <v>31</v>
      </c>
      <c r="AB20" s="27" t="s">
        <v>30</v>
      </c>
      <c r="AC20" s="27" t="s">
        <v>31</v>
      </c>
      <c r="AD20" s="27" t="s">
        <v>30</v>
      </c>
      <c r="AE20" s="27" t="s">
        <v>31</v>
      </c>
      <c r="AF20" s="27" t="s">
        <v>30</v>
      </c>
      <c r="AG20" s="27" t="s">
        <v>31</v>
      </c>
      <c r="AH20" s="27" t="s">
        <v>30</v>
      </c>
      <c r="AI20" s="28" t="s">
        <v>31</v>
      </c>
      <c r="AJ20" s="29" t="s">
        <v>30</v>
      </c>
      <c r="AK20" s="27" t="s">
        <v>31</v>
      </c>
      <c r="AL20" s="27" t="s">
        <v>30</v>
      </c>
      <c r="AM20" s="27" t="s">
        <v>31</v>
      </c>
      <c r="AN20" s="27" t="s">
        <v>30</v>
      </c>
      <c r="AO20" s="27" t="s">
        <v>31</v>
      </c>
      <c r="AP20" s="27" t="s">
        <v>30</v>
      </c>
      <c r="AQ20" s="27" t="s">
        <v>31</v>
      </c>
      <c r="AR20" s="27" t="s">
        <v>30</v>
      </c>
      <c r="AS20" s="27" t="s">
        <v>31</v>
      </c>
      <c r="AT20" s="27" t="s">
        <v>30</v>
      </c>
      <c r="AU20" s="27" t="s">
        <v>31</v>
      </c>
      <c r="AV20" s="27" t="s">
        <v>30</v>
      </c>
      <c r="AW20" s="27" t="s">
        <v>31</v>
      </c>
      <c r="AX20" s="27" t="s">
        <v>30</v>
      </c>
      <c r="AY20" s="27" t="s">
        <v>31</v>
      </c>
      <c r="AZ20" s="27" t="s">
        <v>30</v>
      </c>
      <c r="BA20" s="27" t="s">
        <v>31</v>
      </c>
      <c r="BB20" s="27" t="s">
        <v>30</v>
      </c>
      <c r="BC20" s="27" t="s">
        <v>31</v>
      </c>
      <c r="BD20" s="27" t="s">
        <v>30</v>
      </c>
      <c r="BE20" s="27" t="s">
        <v>31</v>
      </c>
      <c r="BF20" s="27" t="s">
        <v>30</v>
      </c>
      <c r="BG20" s="27" t="s">
        <v>31</v>
      </c>
      <c r="BH20" s="27" t="s">
        <v>30</v>
      </c>
      <c r="BI20" s="27" t="s">
        <v>31</v>
      </c>
      <c r="BJ20" s="7"/>
      <c r="BK20" s="7"/>
      <c r="BL20" s="7"/>
      <c r="BM20" s="8"/>
      <c r="BN20" s="8"/>
      <c r="BO20" s="1"/>
      <c r="BP20" s="1"/>
      <c r="BQ20" s="1"/>
      <c r="BR20" s="1"/>
    </row>
    <row r="21" spans="1:70" ht="15.75" customHeight="1">
      <c r="A21" s="1"/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56" t="s">
        <v>32</v>
      </c>
      <c r="N21" s="101"/>
      <c r="O21" s="101"/>
      <c r="P21" s="101"/>
      <c r="Q21" s="101"/>
      <c r="R21" s="101"/>
      <c r="S21" s="101" t="s">
        <v>33</v>
      </c>
      <c r="T21" s="101" t="s">
        <v>33</v>
      </c>
      <c r="U21" s="152" t="s">
        <v>33</v>
      </c>
      <c r="V21" s="132"/>
      <c r="W21" s="101"/>
      <c r="X21" s="101"/>
      <c r="Y21" s="101"/>
      <c r="Z21" s="102" t="s">
        <v>34</v>
      </c>
      <c r="AA21" s="102"/>
      <c r="AB21" s="102"/>
      <c r="AC21" s="102"/>
      <c r="AD21" s="101"/>
      <c r="AE21" s="101"/>
      <c r="AF21" s="101"/>
      <c r="AG21" s="101"/>
      <c r="AH21" s="103"/>
      <c r="AI21" s="118"/>
      <c r="AJ21" s="120"/>
      <c r="AK21" s="122"/>
      <c r="AL21" s="102" t="s">
        <v>33</v>
      </c>
      <c r="AM21" s="96" t="s">
        <v>33</v>
      </c>
      <c r="AN21" s="102" t="s">
        <v>35</v>
      </c>
      <c r="AO21" s="102" t="s">
        <v>35</v>
      </c>
      <c r="AP21" s="103" t="s">
        <v>35</v>
      </c>
      <c r="AQ21" s="114" t="s">
        <v>35</v>
      </c>
      <c r="AR21" s="116"/>
      <c r="AS21" s="102" t="s">
        <v>34</v>
      </c>
      <c r="AT21" s="101"/>
      <c r="AU21" s="132"/>
      <c r="AV21" s="101"/>
      <c r="AW21" s="101"/>
      <c r="AX21" s="102"/>
      <c r="AY21" s="101"/>
      <c r="AZ21" s="101"/>
      <c r="BA21" s="103"/>
      <c r="BB21" s="102" t="s">
        <v>30</v>
      </c>
      <c r="BC21" s="132" t="s">
        <v>30</v>
      </c>
      <c r="BD21" s="101" t="s">
        <v>30</v>
      </c>
      <c r="BE21" s="102"/>
      <c r="BF21" s="101"/>
      <c r="BG21" s="101">
        <f>SUM(BH21:BI22)</f>
        <v>40</v>
      </c>
      <c r="BH21" s="101">
        <v>24</v>
      </c>
      <c r="BI21" s="134">
        <v>16</v>
      </c>
      <c r="BJ21" s="7"/>
      <c r="BK21" s="7"/>
      <c r="BL21" s="7"/>
      <c r="BM21" s="8"/>
      <c r="BN21" s="8"/>
      <c r="BO21" s="1"/>
      <c r="BP21" s="1"/>
      <c r="BQ21" s="1"/>
      <c r="BR21" s="1"/>
    </row>
    <row r="22" spans="1:70" ht="15.75" customHeight="1" thickBot="1">
      <c r="A22" s="1"/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57"/>
      <c r="N22" s="102"/>
      <c r="O22" s="102"/>
      <c r="P22" s="102"/>
      <c r="Q22" s="102"/>
      <c r="R22" s="102"/>
      <c r="S22" s="102"/>
      <c r="T22" s="102"/>
      <c r="U22" s="114"/>
      <c r="V22" s="116"/>
      <c r="W22" s="102"/>
      <c r="X22" s="102"/>
      <c r="Y22" s="102"/>
      <c r="Z22" s="131"/>
      <c r="AA22" s="131"/>
      <c r="AB22" s="131"/>
      <c r="AC22" s="131"/>
      <c r="AD22" s="102"/>
      <c r="AE22" s="102"/>
      <c r="AF22" s="102"/>
      <c r="AG22" s="102"/>
      <c r="AH22" s="104"/>
      <c r="AI22" s="119"/>
      <c r="AJ22" s="121"/>
      <c r="AK22" s="123"/>
      <c r="AL22" s="131"/>
      <c r="AM22" s="97"/>
      <c r="AN22" s="131"/>
      <c r="AO22" s="133"/>
      <c r="AP22" s="104"/>
      <c r="AQ22" s="115"/>
      <c r="AR22" s="116"/>
      <c r="AS22" s="131"/>
      <c r="AT22" s="102"/>
      <c r="AU22" s="116"/>
      <c r="AV22" s="102"/>
      <c r="AW22" s="102"/>
      <c r="AX22" s="102"/>
      <c r="AY22" s="102"/>
      <c r="AZ22" s="102"/>
      <c r="BA22" s="104"/>
      <c r="BB22" s="133"/>
      <c r="BC22" s="116"/>
      <c r="BD22" s="102"/>
      <c r="BE22" s="131"/>
      <c r="BF22" s="102"/>
      <c r="BG22" s="102"/>
      <c r="BH22" s="102"/>
      <c r="BI22" s="135"/>
      <c r="BJ22" s="7"/>
      <c r="BK22" s="7"/>
      <c r="BL22" s="7"/>
      <c r="BM22" s="8"/>
      <c r="BN22" s="8"/>
      <c r="BO22" s="1"/>
      <c r="BP22" s="1"/>
      <c r="BQ22" s="1"/>
      <c r="BR22" s="1"/>
    </row>
    <row r="23" spans="1:70" ht="15.75" customHeight="1">
      <c r="A23" s="1"/>
      <c r="B23" s="13"/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30" t="s">
        <v>37</v>
      </c>
      <c r="N23" s="30"/>
      <c r="O23" s="31"/>
      <c r="P23" s="32"/>
      <c r="Q23" s="32"/>
      <c r="R23" s="22" t="s">
        <v>33</v>
      </c>
      <c r="S23" s="31" t="s">
        <v>38</v>
      </c>
      <c r="T23" s="30"/>
      <c r="U23" s="32"/>
      <c r="V23" s="32"/>
      <c r="W23" s="32"/>
      <c r="X23" s="32"/>
      <c r="Y23" s="32"/>
      <c r="Z23" s="32" t="s">
        <v>34</v>
      </c>
      <c r="AA23" s="31" t="s">
        <v>39</v>
      </c>
      <c r="AB23" s="30"/>
      <c r="AC23" s="32"/>
      <c r="AD23" s="33"/>
      <c r="AE23" s="33"/>
      <c r="AF23" s="32"/>
      <c r="AG23" s="31"/>
      <c r="AH23" s="30"/>
      <c r="AI23" s="30"/>
      <c r="AJ23" s="30"/>
      <c r="AK23" s="32"/>
      <c r="AL23" s="32"/>
      <c r="AM23" s="32"/>
      <c r="AN23" s="32"/>
      <c r="AO23" s="32"/>
      <c r="AP23" s="32"/>
      <c r="AQ23" s="32"/>
      <c r="AR23" s="32"/>
      <c r="AS23" s="34"/>
      <c r="AT23" s="34"/>
      <c r="AU23" s="31"/>
      <c r="AV23" s="32"/>
      <c r="AW23" s="32"/>
      <c r="AX23" s="34"/>
      <c r="AY23" s="34"/>
      <c r="AZ23" s="32"/>
      <c r="BA23" s="1"/>
      <c r="BB23" s="1"/>
      <c r="BC23" s="1"/>
      <c r="BD23" s="1"/>
      <c r="BE23" s="1"/>
      <c r="BF23" s="1"/>
      <c r="BG23" s="32"/>
      <c r="BH23" s="32"/>
      <c r="BI23" s="32"/>
      <c r="BJ23" s="7"/>
      <c r="BK23" s="7"/>
      <c r="BL23" s="7"/>
      <c r="BM23" s="8"/>
      <c r="BN23" s="8"/>
      <c r="BO23" s="1"/>
      <c r="BP23" s="1"/>
      <c r="BQ23" s="1"/>
      <c r="BR23" s="1"/>
    </row>
    <row r="24" spans="1:70" ht="26.25" customHeight="1">
      <c r="A24" s="1"/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34"/>
      <c r="N24" s="32"/>
      <c r="O24" s="32"/>
      <c r="P24" s="32"/>
      <c r="Q24" s="32"/>
      <c r="R24" s="32" t="s">
        <v>30</v>
      </c>
      <c r="S24" s="168" t="s">
        <v>40</v>
      </c>
      <c r="T24" s="107"/>
      <c r="U24" s="107"/>
      <c r="V24" s="107"/>
      <c r="W24" s="107"/>
      <c r="X24" s="107"/>
      <c r="Y24" s="107"/>
      <c r="Z24" s="34" t="s">
        <v>41</v>
      </c>
      <c r="AA24" s="31" t="s">
        <v>42</v>
      </c>
      <c r="AB24" s="32"/>
      <c r="AC24" s="32"/>
      <c r="AD24" s="32" t="s">
        <v>35</v>
      </c>
      <c r="AE24" s="31" t="s">
        <v>43</v>
      </c>
      <c r="AF24" s="32"/>
      <c r="AG24" s="32"/>
      <c r="AH24" s="32"/>
      <c r="AI24" s="32"/>
      <c r="AJ24" s="32"/>
      <c r="AK24" s="32"/>
      <c r="AL24" s="34"/>
      <c r="AM24" s="31"/>
      <c r="AN24" s="32"/>
      <c r="AO24" s="32"/>
      <c r="AP24" s="34"/>
      <c r="AQ24" s="32"/>
      <c r="AR24" s="32"/>
      <c r="AS24" s="32"/>
      <c r="AT24" s="32" t="s">
        <v>36</v>
      </c>
      <c r="AU24" s="140" t="s">
        <v>229</v>
      </c>
      <c r="AV24" s="141"/>
      <c r="AW24" s="141"/>
      <c r="AX24" s="141"/>
      <c r="AY24" s="141"/>
      <c r="AZ24" s="141"/>
      <c r="BA24" s="141"/>
      <c r="BB24" s="141"/>
      <c r="BC24" s="141"/>
      <c r="BD24" s="1"/>
      <c r="BE24" s="1"/>
      <c r="BF24" s="1"/>
      <c r="BG24" s="32"/>
      <c r="BH24" s="32"/>
      <c r="BI24" s="32"/>
      <c r="BJ24" s="7"/>
      <c r="BK24" s="7"/>
      <c r="BL24" s="7"/>
      <c r="BM24" s="8"/>
      <c r="BN24" s="8"/>
      <c r="BO24" s="1"/>
      <c r="BP24" s="1"/>
      <c r="BQ24" s="1"/>
      <c r="BR24" s="1"/>
    </row>
    <row r="25" spans="1:70" ht="16.5" customHeight="1">
      <c r="A25" s="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34"/>
      <c r="N25" s="32"/>
      <c r="O25" s="32"/>
      <c r="P25" s="32"/>
      <c r="Q25" s="32"/>
      <c r="R25" s="32"/>
      <c r="S25" s="31"/>
      <c r="T25" s="32"/>
      <c r="U25" s="32"/>
      <c r="V25" s="32"/>
      <c r="W25" s="32"/>
      <c r="X25" s="32"/>
      <c r="Y25" s="32"/>
      <c r="Z25" s="32"/>
      <c r="AA25" s="31"/>
      <c r="AB25" s="32"/>
      <c r="AC25" s="32"/>
      <c r="AD25" s="35"/>
      <c r="AE25" s="36"/>
      <c r="AF25" s="32"/>
      <c r="AG25" s="32"/>
      <c r="AH25" s="32"/>
      <c r="AI25" s="32"/>
      <c r="AJ25" s="32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2"/>
      <c r="AY25" s="32"/>
      <c r="AZ25" s="32"/>
      <c r="BA25" s="35"/>
      <c r="BB25" s="36"/>
      <c r="BC25" s="37"/>
      <c r="BD25" s="37"/>
      <c r="BE25" s="35"/>
      <c r="BF25" s="34"/>
      <c r="BG25" s="7"/>
      <c r="BH25" s="7"/>
      <c r="BI25" s="7"/>
      <c r="BJ25" s="7"/>
      <c r="BK25" s="7"/>
      <c r="BL25" s="7"/>
      <c r="BM25" s="8"/>
      <c r="BN25" s="8"/>
      <c r="BO25" s="1"/>
      <c r="BP25" s="1"/>
      <c r="BQ25" s="1"/>
      <c r="BR25" s="1"/>
    </row>
    <row r="26" spans="1:70" ht="15" customHeight="1">
      <c r="A26" s="169" t="s">
        <v>44</v>
      </c>
      <c r="B26" s="171" t="s">
        <v>45</v>
      </c>
      <c r="C26" s="177" t="s">
        <v>46</v>
      </c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06"/>
      <c r="O26" s="136" t="s">
        <v>47</v>
      </c>
      <c r="P26" s="172" t="s">
        <v>48</v>
      </c>
      <c r="Q26" s="173" t="s">
        <v>49</v>
      </c>
      <c r="R26" s="112"/>
      <c r="S26" s="112"/>
      <c r="T26" s="112"/>
      <c r="U26" s="112"/>
      <c r="V26" s="112"/>
      <c r="W26" s="112"/>
      <c r="X26" s="112"/>
      <c r="Y26" s="38"/>
      <c r="Z26" s="117" t="s">
        <v>50</v>
      </c>
      <c r="AA26" s="112"/>
      <c r="AB26" s="112"/>
      <c r="AC26" s="112"/>
      <c r="AD26" s="112"/>
      <c r="AE26" s="112"/>
      <c r="AF26" s="112"/>
      <c r="AG26" s="112"/>
      <c r="AH26" s="112"/>
      <c r="AI26" s="112"/>
      <c r="AJ26" s="112"/>
      <c r="AK26" s="112"/>
      <c r="AL26" s="112"/>
      <c r="AM26" s="112"/>
      <c r="AN26" s="112"/>
      <c r="AO26" s="112"/>
      <c r="AP26" s="112"/>
      <c r="AQ26" s="112"/>
      <c r="AR26" s="112"/>
      <c r="AS26" s="112"/>
      <c r="AT26" s="113"/>
      <c r="AU26" s="39"/>
      <c r="AV26" s="117" t="s">
        <v>51</v>
      </c>
      <c r="AW26" s="112"/>
      <c r="AX26" s="112"/>
      <c r="AY26" s="112"/>
      <c r="AZ26" s="112"/>
      <c r="BA26" s="112"/>
      <c r="BB26" s="112"/>
      <c r="BC26" s="112"/>
      <c r="BD26" s="112"/>
      <c r="BE26" s="112"/>
      <c r="BF26" s="112"/>
      <c r="BG26" s="112"/>
      <c r="BH26" s="112"/>
      <c r="BI26" s="112"/>
      <c r="BJ26" s="112"/>
      <c r="BK26" s="112"/>
      <c r="BL26" s="112"/>
      <c r="BM26" s="112"/>
      <c r="BN26" s="112"/>
      <c r="BO26" s="112"/>
      <c r="BP26" s="113"/>
      <c r="BQ26" s="40"/>
      <c r="BR26" s="41"/>
    </row>
    <row r="27" spans="1:70" ht="19.5" customHeight="1">
      <c r="A27" s="143"/>
      <c r="B27" s="100"/>
      <c r="C27" s="125"/>
      <c r="D27" s="107"/>
      <c r="E27" s="107"/>
      <c r="F27" s="107"/>
      <c r="G27" s="107"/>
      <c r="H27" s="107"/>
      <c r="I27" s="107"/>
      <c r="J27" s="107"/>
      <c r="K27" s="107"/>
      <c r="L27" s="107"/>
      <c r="M27" s="107"/>
      <c r="N27" s="100"/>
      <c r="O27" s="125"/>
      <c r="P27" s="100"/>
      <c r="Q27" s="128" t="s">
        <v>52</v>
      </c>
      <c r="R27" s="106"/>
      <c r="S27" s="128" t="s">
        <v>53</v>
      </c>
      <c r="T27" s="106"/>
      <c r="U27" s="128" t="s">
        <v>54</v>
      </c>
      <c r="V27" s="106"/>
      <c r="W27" s="128" t="s">
        <v>55</v>
      </c>
      <c r="X27" s="106"/>
      <c r="Y27" s="142" t="s">
        <v>56</v>
      </c>
      <c r="Z27" s="127" t="s">
        <v>57</v>
      </c>
      <c r="AA27" s="107"/>
      <c r="AB27" s="111" t="s">
        <v>58</v>
      </c>
      <c r="AC27" s="112"/>
      <c r="AD27" s="112"/>
      <c r="AE27" s="112"/>
      <c r="AF27" s="112"/>
      <c r="AG27" s="112"/>
      <c r="AH27" s="112"/>
      <c r="AI27" s="113"/>
      <c r="AJ27" s="127" t="s">
        <v>59</v>
      </c>
      <c r="AK27" s="107"/>
      <c r="AL27" s="42"/>
      <c r="AM27" s="105" t="s">
        <v>60</v>
      </c>
      <c r="AN27" s="106"/>
      <c r="AO27" s="128" t="s">
        <v>61</v>
      </c>
      <c r="AP27" s="129"/>
      <c r="AQ27" s="130" t="s">
        <v>62</v>
      </c>
      <c r="AR27" s="129"/>
      <c r="AS27" s="129"/>
      <c r="AT27" s="106"/>
      <c r="AU27" s="142" t="s">
        <v>63</v>
      </c>
      <c r="AV27" s="105" t="s">
        <v>57</v>
      </c>
      <c r="AW27" s="106"/>
      <c r="AX27" s="137" t="s">
        <v>58</v>
      </c>
      <c r="AY27" s="112"/>
      <c r="AZ27" s="112"/>
      <c r="BA27" s="112"/>
      <c r="BB27" s="112"/>
      <c r="BC27" s="112"/>
      <c r="BD27" s="112"/>
      <c r="BE27" s="113"/>
      <c r="BF27" s="105" t="s">
        <v>59</v>
      </c>
      <c r="BG27" s="106"/>
      <c r="BH27" s="44"/>
      <c r="BI27" s="105" t="s">
        <v>60</v>
      </c>
      <c r="BJ27" s="106"/>
      <c r="BK27" s="128" t="s">
        <v>61</v>
      </c>
      <c r="BL27" s="129"/>
      <c r="BM27" s="130" t="s">
        <v>62</v>
      </c>
      <c r="BN27" s="129"/>
      <c r="BO27" s="129"/>
      <c r="BP27" s="106"/>
      <c r="BQ27" s="110"/>
      <c r="BR27" s="100"/>
    </row>
    <row r="28" spans="1:70" ht="16.5" customHeight="1">
      <c r="A28" s="143"/>
      <c r="B28" s="100"/>
      <c r="C28" s="125"/>
      <c r="D28" s="107"/>
      <c r="E28" s="107"/>
      <c r="F28" s="107"/>
      <c r="G28" s="107"/>
      <c r="H28" s="107"/>
      <c r="I28" s="107"/>
      <c r="J28" s="107"/>
      <c r="K28" s="107"/>
      <c r="L28" s="107"/>
      <c r="M28" s="107"/>
      <c r="N28" s="100"/>
      <c r="O28" s="125"/>
      <c r="P28" s="100"/>
      <c r="Q28" s="125"/>
      <c r="R28" s="100"/>
      <c r="S28" s="125"/>
      <c r="T28" s="100"/>
      <c r="U28" s="125"/>
      <c r="V28" s="100"/>
      <c r="W28" s="125"/>
      <c r="X28" s="100"/>
      <c r="Y28" s="143"/>
      <c r="Z28" s="125"/>
      <c r="AA28" s="107"/>
      <c r="AB28" s="128" t="s">
        <v>57</v>
      </c>
      <c r="AC28" s="106"/>
      <c r="AD28" s="111" t="s">
        <v>64</v>
      </c>
      <c r="AE28" s="112"/>
      <c r="AF28" s="112"/>
      <c r="AG28" s="112"/>
      <c r="AH28" s="112"/>
      <c r="AI28" s="113"/>
      <c r="AJ28" s="125"/>
      <c r="AK28" s="107"/>
      <c r="AL28" s="43"/>
      <c r="AM28" s="107"/>
      <c r="AN28" s="100"/>
      <c r="AO28" s="125"/>
      <c r="AP28" s="107"/>
      <c r="AQ28" s="126"/>
      <c r="AR28" s="108"/>
      <c r="AS28" s="108"/>
      <c r="AT28" s="109"/>
      <c r="AU28" s="143"/>
      <c r="AV28" s="107"/>
      <c r="AW28" s="100"/>
      <c r="AX28" s="127" t="s">
        <v>57</v>
      </c>
      <c r="AY28" s="107"/>
      <c r="AZ28" s="137" t="s">
        <v>65</v>
      </c>
      <c r="BA28" s="112"/>
      <c r="BB28" s="112"/>
      <c r="BC28" s="112"/>
      <c r="BD28" s="112"/>
      <c r="BE28" s="113"/>
      <c r="BF28" s="107"/>
      <c r="BG28" s="100"/>
      <c r="BH28" s="44"/>
      <c r="BI28" s="107"/>
      <c r="BJ28" s="100"/>
      <c r="BK28" s="125"/>
      <c r="BL28" s="107"/>
      <c r="BM28" s="126"/>
      <c r="BN28" s="108"/>
      <c r="BO28" s="108"/>
      <c r="BP28" s="109"/>
      <c r="BQ28" s="110"/>
      <c r="BR28" s="100"/>
    </row>
    <row r="29" spans="1:70" ht="12.75" customHeight="1">
      <c r="A29" s="143"/>
      <c r="B29" s="100"/>
      <c r="C29" s="125"/>
      <c r="D29" s="107"/>
      <c r="E29" s="107"/>
      <c r="F29" s="107"/>
      <c r="G29" s="107"/>
      <c r="H29" s="107"/>
      <c r="I29" s="107"/>
      <c r="J29" s="107"/>
      <c r="K29" s="107"/>
      <c r="L29" s="107"/>
      <c r="M29" s="107"/>
      <c r="N29" s="100"/>
      <c r="O29" s="125"/>
      <c r="P29" s="100"/>
      <c r="Q29" s="125"/>
      <c r="R29" s="100"/>
      <c r="S29" s="125"/>
      <c r="T29" s="100"/>
      <c r="U29" s="125"/>
      <c r="V29" s="100"/>
      <c r="W29" s="125"/>
      <c r="X29" s="100"/>
      <c r="Y29" s="143"/>
      <c r="Z29" s="125"/>
      <c r="AA29" s="107"/>
      <c r="AB29" s="125"/>
      <c r="AC29" s="100"/>
      <c r="AD29" s="139" t="s">
        <v>66</v>
      </c>
      <c r="AE29" s="100"/>
      <c r="AF29" s="127" t="s">
        <v>67</v>
      </c>
      <c r="AG29" s="100"/>
      <c r="AH29" s="127" t="s">
        <v>68</v>
      </c>
      <c r="AI29" s="100"/>
      <c r="AJ29" s="125"/>
      <c r="AK29" s="107"/>
      <c r="AL29" s="43"/>
      <c r="AM29" s="107"/>
      <c r="AN29" s="100"/>
      <c r="AO29" s="125"/>
      <c r="AP29" s="107"/>
      <c r="AQ29" s="124" t="s">
        <v>69</v>
      </c>
      <c r="AR29" s="100"/>
      <c r="AS29" s="124" t="s">
        <v>70</v>
      </c>
      <c r="AT29" s="100"/>
      <c r="AU29" s="143"/>
      <c r="AV29" s="107"/>
      <c r="AW29" s="100"/>
      <c r="AX29" s="125"/>
      <c r="AY29" s="107"/>
      <c r="AZ29" s="136" t="s">
        <v>66</v>
      </c>
      <c r="BA29" s="106"/>
      <c r="BB29" s="127" t="s">
        <v>67</v>
      </c>
      <c r="BC29" s="100"/>
      <c r="BD29" s="127" t="s">
        <v>68</v>
      </c>
      <c r="BE29" s="100"/>
      <c r="BF29" s="107"/>
      <c r="BG29" s="100"/>
      <c r="BH29" s="44"/>
      <c r="BI29" s="107"/>
      <c r="BJ29" s="100"/>
      <c r="BK29" s="125"/>
      <c r="BL29" s="107"/>
      <c r="BM29" s="128" t="s">
        <v>69</v>
      </c>
      <c r="BN29" s="106"/>
      <c r="BO29" s="127" t="s">
        <v>70</v>
      </c>
      <c r="BP29" s="107"/>
      <c r="BQ29" s="99" t="s">
        <v>71</v>
      </c>
      <c r="BR29" s="100"/>
    </row>
    <row r="30" spans="1:70" ht="27" customHeight="1">
      <c r="A30" s="143"/>
      <c r="B30" s="100"/>
      <c r="C30" s="125"/>
      <c r="D30" s="107"/>
      <c r="E30" s="107"/>
      <c r="F30" s="107"/>
      <c r="G30" s="107"/>
      <c r="H30" s="107"/>
      <c r="I30" s="107"/>
      <c r="J30" s="107"/>
      <c r="K30" s="107"/>
      <c r="L30" s="107"/>
      <c r="M30" s="107"/>
      <c r="N30" s="100"/>
      <c r="O30" s="125"/>
      <c r="P30" s="100"/>
      <c r="Q30" s="125"/>
      <c r="R30" s="100"/>
      <c r="S30" s="125"/>
      <c r="T30" s="100"/>
      <c r="U30" s="125"/>
      <c r="V30" s="100"/>
      <c r="W30" s="125"/>
      <c r="X30" s="100"/>
      <c r="Y30" s="143"/>
      <c r="Z30" s="125"/>
      <c r="AA30" s="107"/>
      <c r="AB30" s="125"/>
      <c r="AC30" s="100"/>
      <c r="AD30" s="107"/>
      <c r="AE30" s="100"/>
      <c r="AF30" s="125"/>
      <c r="AG30" s="100"/>
      <c r="AH30" s="125"/>
      <c r="AI30" s="100"/>
      <c r="AJ30" s="125"/>
      <c r="AK30" s="107"/>
      <c r="AL30" s="43"/>
      <c r="AM30" s="107"/>
      <c r="AN30" s="100"/>
      <c r="AO30" s="125"/>
      <c r="AP30" s="107"/>
      <c r="AQ30" s="125"/>
      <c r="AR30" s="100"/>
      <c r="AS30" s="125"/>
      <c r="AT30" s="100"/>
      <c r="AU30" s="143"/>
      <c r="AV30" s="107"/>
      <c r="AW30" s="100"/>
      <c r="AX30" s="125"/>
      <c r="AY30" s="107"/>
      <c r="AZ30" s="125"/>
      <c r="BA30" s="100"/>
      <c r="BB30" s="125"/>
      <c r="BC30" s="100"/>
      <c r="BD30" s="125"/>
      <c r="BE30" s="100"/>
      <c r="BF30" s="107"/>
      <c r="BG30" s="100"/>
      <c r="BH30" s="44"/>
      <c r="BI30" s="107"/>
      <c r="BJ30" s="100"/>
      <c r="BK30" s="125"/>
      <c r="BL30" s="107"/>
      <c r="BM30" s="125"/>
      <c r="BN30" s="100"/>
      <c r="BO30" s="125"/>
      <c r="BP30" s="107"/>
      <c r="BQ30" s="45"/>
      <c r="BR30" s="46"/>
    </row>
    <row r="31" spans="1:70" ht="36.75" customHeight="1">
      <c r="A31" s="170"/>
      <c r="B31" s="100"/>
      <c r="C31" s="125"/>
      <c r="D31" s="107"/>
      <c r="E31" s="107"/>
      <c r="F31" s="107"/>
      <c r="G31" s="107"/>
      <c r="H31" s="107"/>
      <c r="I31" s="107"/>
      <c r="J31" s="107"/>
      <c r="K31" s="107"/>
      <c r="L31" s="107"/>
      <c r="M31" s="107"/>
      <c r="N31" s="100"/>
      <c r="O31" s="125"/>
      <c r="P31" s="100"/>
      <c r="Q31" s="125"/>
      <c r="R31" s="100"/>
      <c r="S31" s="125"/>
      <c r="T31" s="100"/>
      <c r="U31" s="125"/>
      <c r="V31" s="100"/>
      <c r="W31" s="125"/>
      <c r="X31" s="100"/>
      <c r="Y31" s="143"/>
      <c r="Z31" s="125"/>
      <c r="AA31" s="107"/>
      <c r="AB31" s="126"/>
      <c r="AC31" s="109"/>
      <c r="AD31" s="107"/>
      <c r="AE31" s="100"/>
      <c r="AF31" s="125"/>
      <c r="AG31" s="100"/>
      <c r="AH31" s="125"/>
      <c r="AI31" s="100"/>
      <c r="AJ31" s="125"/>
      <c r="AK31" s="107"/>
      <c r="AL31" s="47"/>
      <c r="AM31" s="108"/>
      <c r="AN31" s="109"/>
      <c r="AO31" s="126"/>
      <c r="AP31" s="108"/>
      <c r="AQ31" s="126"/>
      <c r="AR31" s="109"/>
      <c r="AS31" s="126"/>
      <c r="AT31" s="109"/>
      <c r="AU31" s="143"/>
      <c r="AV31" s="108"/>
      <c r="AW31" s="109"/>
      <c r="AX31" s="126"/>
      <c r="AY31" s="108"/>
      <c r="AZ31" s="126"/>
      <c r="BA31" s="109"/>
      <c r="BB31" s="126"/>
      <c r="BC31" s="109"/>
      <c r="BD31" s="125"/>
      <c r="BE31" s="100"/>
      <c r="BF31" s="108"/>
      <c r="BG31" s="109"/>
      <c r="BH31" s="44"/>
      <c r="BI31" s="108"/>
      <c r="BJ31" s="109"/>
      <c r="BK31" s="126"/>
      <c r="BL31" s="108"/>
      <c r="BM31" s="126"/>
      <c r="BN31" s="109"/>
      <c r="BO31" s="126"/>
      <c r="BP31" s="108"/>
      <c r="BQ31" s="48"/>
      <c r="BR31" s="49"/>
    </row>
    <row r="32" spans="1:70" ht="16.5" customHeight="1">
      <c r="A32" s="176" t="s">
        <v>72</v>
      </c>
      <c r="B32" s="112"/>
      <c r="C32" s="112"/>
      <c r="D32" s="112"/>
      <c r="E32" s="112"/>
      <c r="F32" s="112"/>
      <c r="G32" s="112"/>
      <c r="H32" s="112"/>
      <c r="I32" s="112"/>
      <c r="J32" s="112"/>
      <c r="K32" s="112"/>
      <c r="L32" s="112"/>
      <c r="M32" s="112"/>
      <c r="N32" s="112"/>
      <c r="O32" s="112"/>
      <c r="P32" s="112"/>
      <c r="Q32" s="112"/>
      <c r="R32" s="112"/>
      <c r="S32" s="112"/>
      <c r="T32" s="112"/>
      <c r="U32" s="112"/>
      <c r="V32" s="112"/>
      <c r="W32" s="112"/>
      <c r="X32" s="112"/>
      <c r="Y32" s="112"/>
      <c r="Z32" s="112"/>
      <c r="AA32" s="112"/>
      <c r="AB32" s="112"/>
      <c r="AC32" s="112"/>
      <c r="AD32" s="112"/>
      <c r="AE32" s="112"/>
      <c r="AF32" s="112"/>
      <c r="AG32" s="112"/>
      <c r="AH32" s="112"/>
      <c r="AI32" s="112"/>
      <c r="AJ32" s="112"/>
      <c r="AK32" s="112"/>
      <c r="AL32" s="112"/>
      <c r="AM32" s="112"/>
      <c r="AN32" s="112"/>
      <c r="AO32" s="112"/>
      <c r="AP32" s="112"/>
      <c r="AQ32" s="112"/>
      <c r="AR32" s="112"/>
      <c r="AS32" s="112"/>
      <c r="AT32" s="112"/>
      <c r="AU32" s="112"/>
      <c r="AV32" s="112"/>
      <c r="AW32" s="112"/>
      <c r="AX32" s="112"/>
      <c r="AY32" s="112"/>
      <c r="AZ32" s="112"/>
      <c r="BA32" s="112"/>
      <c r="BB32" s="112"/>
      <c r="BC32" s="112"/>
      <c r="BD32" s="112"/>
      <c r="BE32" s="112"/>
      <c r="BF32" s="112"/>
      <c r="BG32" s="112"/>
      <c r="BH32" s="112"/>
      <c r="BI32" s="112"/>
      <c r="BJ32" s="112"/>
      <c r="BK32" s="112"/>
      <c r="BL32" s="112"/>
      <c r="BM32" s="112"/>
      <c r="BN32" s="112"/>
      <c r="BO32" s="112"/>
      <c r="BP32" s="112"/>
      <c r="BQ32" s="112"/>
      <c r="BR32" s="113"/>
    </row>
    <row r="33" spans="1:70" ht="16.5" customHeight="1">
      <c r="A33" s="50">
        <v>1</v>
      </c>
      <c r="B33" s="58" t="s">
        <v>192</v>
      </c>
      <c r="C33" s="167" t="s">
        <v>193</v>
      </c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3">
        <v>25.5</v>
      </c>
      <c r="P33" s="155"/>
      <c r="Q33" s="163">
        <f>O33*30</f>
        <v>765</v>
      </c>
      <c r="R33" s="155"/>
      <c r="S33" s="153">
        <f>W33</f>
        <v>90</v>
      </c>
      <c r="T33" s="155"/>
      <c r="U33" s="153">
        <f>5+5.5+6+6</f>
        <v>22.5</v>
      </c>
      <c r="V33" s="155"/>
      <c r="W33" s="153">
        <f>Z33+AV33</f>
        <v>90</v>
      </c>
      <c r="X33" s="155"/>
      <c r="Y33" s="52">
        <v>3</v>
      </c>
      <c r="Z33" s="153">
        <f>Y33*30</f>
        <v>90</v>
      </c>
      <c r="AA33" s="155"/>
      <c r="AB33" s="153">
        <f>AD33+AF33+AH33</f>
        <v>20</v>
      </c>
      <c r="AC33" s="155"/>
      <c r="AD33" s="153">
        <v>10</v>
      </c>
      <c r="AE33" s="155"/>
      <c r="AF33" s="153"/>
      <c r="AG33" s="155"/>
      <c r="AH33" s="153">
        <v>10</v>
      </c>
      <c r="AI33" s="155"/>
      <c r="AJ33" s="153">
        <f>Z33-AB33</f>
        <v>70</v>
      </c>
      <c r="AK33" s="155"/>
      <c r="AL33" s="53">
        <f>AJ33/Z33*100</f>
        <v>77.777777777777786</v>
      </c>
      <c r="AM33" s="163"/>
      <c r="AN33" s="155"/>
      <c r="AO33" s="153"/>
      <c r="AP33" s="155"/>
      <c r="AQ33" s="153" t="s">
        <v>75</v>
      </c>
      <c r="AR33" s="155"/>
      <c r="AS33" s="153"/>
      <c r="AT33" s="155"/>
      <c r="AU33" s="52"/>
      <c r="AV33" s="153">
        <f>AU33*30</f>
        <v>0</v>
      </c>
      <c r="AW33" s="155"/>
      <c r="AX33" s="153">
        <f>AZ33+BB33+BD33</f>
        <v>0</v>
      </c>
      <c r="AY33" s="154"/>
      <c r="AZ33" s="153"/>
      <c r="BA33" s="155"/>
      <c r="BB33" s="153"/>
      <c r="BC33" s="155"/>
      <c r="BD33" s="153"/>
      <c r="BE33" s="155"/>
      <c r="BF33" s="153">
        <f>AV33-AX33</f>
        <v>0</v>
      </c>
      <c r="BG33" s="155"/>
      <c r="BH33" s="53" t="e">
        <f>BF33/AV33*100</f>
        <v>#DIV/0!</v>
      </c>
      <c r="BI33" s="163"/>
      <c r="BJ33" s="155"/>
      <c r="BK33" s="153"/>
      <c r="BL33" s="166"/>
      <c r="BM33" s="153"/>
      <c r="BN33" s="155"/>
      <c r="BO33" s="153"/>
      <c r="BP33" s="166"/>
      <c r="BQ33" s="205" t="s">
        <v>132</v>
      </c>
      <c r="BR33" s="150"/>
    </row>
    <row r="34" spans="1:70" ht="36" customHeight="1">
      <c r="A34" s="50">
        <v>15</v>
      </c>
      <c r="B34" s="88" t="s">
        <v>218</v>
      </c>
      <c r="C34" s="167" t="s">
        <v>219</v>
      </c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3">
        <v>1</v>
      </c>
      <c r="P34" s="155"/>
      <c r="Q34" s="163">
        <f>O34*30</f>
        <v>30</v>
      </c>
      <c r="R34" s="155"/>
      <c r="S34" s="153">
        <f>W34</f>
        <v>30</v>
      </c>
      <c r="T34" s="155"/>
      <c r="U34" s="153"/>
      <c r="V34" s="155"/>
      <c r="W34" s="153">
        <f>Z34+AV34</f>
        <v>30</v>
      </c>
      <c r="X34" s="155"/>
      <c r="Y34" s="52">
        <v>1</v>
      </c>
      <c r="Z34" s="153">
        <f>Y34*30</f>
        <v>30</v>
      </c>
      <c r="AA34" s="155"/>
      <c r="AB34" s="153">
        <f>AD34+AF34+AH34</f>
        <v>0</v>
      </c>
      <c r="AC34" s="155"/>
      <c r="AD34" s="153"/>
      <c r="AE34" s="155"/>
      <c r="AF34" s="153"/>
      <c r="AG34" s="155"/>
      <c r="AH34" s="153"/>
      <c r="AI34" s="155"/>
      <c r="AJ34" s="153">
        <f>Z34-AB34</f>
        <v>30</v>
      </c>
      <c r="AK34" s="155"/>
      <c r="AL34" s="53">
        <f>AJ34/Z34*100</f>
        <v>100</v>
      </c>
      <c r="AM34" s="163"/>
      <c r="AN34" s="155"/>
      <c r="AO34" s="153"/>
      <c r="AP34" s="155"/>
      <c r="AQ34" s="153" t="s">
        <v>75</v>
      </c>
      <c r="AR34" s="155"/>
      <c r="AS34" s="153"/>
      <c r="AT34" s="155"/>
      <c r="AU34" s="52"/>
      <c r="AV34" s="153">
        <f>AU34*30</f>
        <v>0</v>
      </c>
      <c r="AW34" s="155"/>
      <c r="AX34" s="153">
        <f>AZ34+BB34+BD34</f>
        <v>0</v>
      </c>
      <c r="AY34" s="154"/>
      <c r="AZ34" s="153"/>
      <c r="BA34" s="155"/>
      <c r="BB34" s="153"/>
      <c r="BC34" s="155"/>
      <c r="BD34" s="153"/>
      <c r="BE34" s="155"/>
      <c r="BF34" s="153">
        <f>AV34-AX34</f>
        <v>0</v>
      </c>
      <c r="BG34" s="155"/>
      <c r="BH34" s="53" t="e">
        <f>BF34/AV34*100</f>
        <v>#DIV/0!</v>
      </c>
      <c r="BI34" s="163"/>
      <c r="BJ34" s="155"/>
      <c r="BK34" s="153"/>
      <c r="BL34" s="166"/>
      <c r="BM34" s="153"/>
      <c r="BN34" s="155"/>
      <c r="BO34" s="153"/>
      <c r="BP34" s="166"/>
      <c r="BQ34" s="205" t="s">
        <v>132</v>
      </c>
      <c r="BR34" s="150"/>
    </row>
    <row r="35" spans="1:70" ht="15.75" customHeight="1">
      <c r="A35" s="50">
        <v>2</v>
      </c>
      <c r="B35" s="58" t="s">
        <v>167</v>
      </c>
      <c r="C35" s="167" t="s">
        <v>194</v>
      </c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3">
        <v>3</v>
      </c>
      <c r="P35" s="155"/>
      <c r="Q35" s="163">
        <f>O35*30</f>
        <v>90</v>
      </c>
      <c r="R35" s="155"/>
      <c r="S35" s="153">
        <f>W35</f>
        <v>90</v>
      </c>
      <c r="T35" s="155"/>
      <c r="U35" s="153"/>
      <c r="V35" s="155"/>
      <c r="W35" s="153">
        <f>Z35+AV35</f>
        <v>90</v>
      </c>
      <c r="X35" s="155"/>
      <c r="Y35" s="52">
        <v>3</v>
      </c>
      <c r="Z35" s="153">
        <f>Y35*30</f>
        <v>90</v>
      </c>
      <c r="AA35" s="155"/>
      <c r="AB35" s="153">
        <f>AD35+AF35+AH35</f>
        <v>24</v>
      </c>
      <c r="AC35" s="155"/>
      <c r="AD35" s="153">
        <v>12</v>
      </c>
      <c r="AE35" s="155"/>
      <c r="AF35" s="153"/>
      <c r="AG35" s="155"/>
      <c r="AH35" s="153">
        <v>12</v>
      </c>
      <c r="AI35" s="155"/>
      <c r="AJ35" s="153">
        <f>Z35-AB35</f>
        <v>66</v>
      </c>
      <c r="AK35" s="155"/>
      <c r="AL35" s="53">
        <f>AJ35/Z35*100</f>
        <v>73.333333333333329</v>
      </c>
      <c r="AM35" s="163"/>
      <c r="AN35" s="155"/>
      <c r="AO35" s="153"/>
      <c r="AP35" s="155"/>
      <c r="AQ35" s="153" t="s">
        <v>75</v>
      </c>
      <c r="AR35" s="155"/>
      <c r="AS35" s="153"/>
      <c r="AT35" s="155"/>
      <c r="AU35" s="52"/>
      <c r="AV35" s="153">
        <f>AU35*30</f>
        <v>0</v>
      </c>
      <c r="AW35" s="155"/>
      <c r="AX35" s="153">
        <f>AZ35+BB35+BD35</f>
        <v>0</v>
      </c>
      <c r="AY35" s="154"/>
      <c r="AZ35" s="153"/>
      <c r="BA35" s="155"/>
      <c r="BB35" s="153"/>
      <c r="BC35" s="155"/>
      <c r="BD35" s="153"/>
      <c r="BE35" s="155"/>
      <c r="BF35" s="153">
        <f>AV35-AX35</f>
        <v>0</v>
      </c>
      <c r="BG35" s="155"/>
      <c r="BH35" s="53" t="e">
        <f>BF35/AV35*100</f>
        <v>#DIV/0!</v>
      </c>
      <c r="BI35" s="163"/>
      <c r="BJ35" s="155"/>
      <c r="BK35" s="153"/>
      <c r="BL35" s="166"/>
      <c r="BM35" s="153"/>
      <c r="BN35" s="155"/>
      <c r="BO35" s="153"/>
      <c r="BP35" s="166"/>
      <c r="BQ35" s="205" t="s">
        <v>132</v>
      </c>
      <c r="BR35" s="150"/>
    </row>
    <row r="36" spans="1:70" ht="15.75" customHeight="1">
      <c r="A36" s="50">
        <v>3</v>
      </c>
      <c r="B36" s="58" t="s">
        <v>142</v>
      </c>
      <c r="C36" s="167" t="s">
        <v>195</v>
      </c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209">
        <v>1.5</v>
      </c>
      <c r="P36" s="210"/>
      <c r="Q36" s="209">
        <f>O36*30</f>
        <v>45</v>
      </c>
      <c r="R36" s="210"/>
      <c r="S36" s="209">
        <f>W36</f>
        <v>45</v>
      </c>
      <c r="T36" s="210"/>
      <c r="U36" s="209"/>
      <c r="V36" s="210"/>
      <c r="W36" s="209">
        <f>Z36+AV36</f>
        <v>45</v>
      </c>
      <c r="X36" s="210"/>
      <c r="Y36" s="52">
        <v>1.5</v>
      </c>
      <c r="Z36" s="209">
        <f>Y36*30</f>
        <v>45</v>
      </c>
      <c r="AA36" s="210"/>
      <c r="AB36" s="209">
        <f>AD36+AF36+AH36</f>
        <v>0</v>
      </c>
      <c r="AC36" s="210"/>
      <c r="AD36" s="209"/>
      <c r="AE36" s="210"/>
      <c r="AF36" s="209"/>
      <c r="AG36" s="210"/>
      <c r="AH36" s="209"/>
      <c r="AI36" s="210"/>
      <c r="AJ36" s="209">
        <f>Z36-AB36</f>
        <v>45</v>
      </c>
      <c r="AK36" s="210"/>
      <c r="AL36" s="53">
        <f>AJ36/Z36*100</f>
        <v>100</v>
      </c>
      <c r="AM36" s="211">
        <v>7</v>
      </c>
      <c r="AN36" s="210"/>
      <c r="AO36" s="209"/>
      <c r="AP36" s="210"/>
      <c r="AQ36" s="209"/>
      <c r="AR36" s="210"/>
      <c r="AS36" s="209" t="s">
        <v>79</v>
      </c>
      <c r="AT36" s="210"/>
      <c r="AU36" s="52"/>
      <c r="AV36" s="209">
        <f>AU36*30</f>
        <v>0</v>
      </c>
      <c r="AW36" s="210"/>
      <c r="AX36" s="209">
        <f>AZ36+BB36+BD36</f>
        <v>0</v>
      </c>
      <c r="AY36" s="210"/>
      <c r="AZ36" s="209"/>
      <c r="BA36" s="210"/>
      <c r="BB36" s="209"/>
      <c r="BC36" s="210"/>
      <c r="BD36" s="209"/>
      <c r="BE36" s="210"/>
      <c r="BF36" s="209">
        <f>AV36-AX36</f>
        <v>0</v>
      </c>
      <c r="BG36" s="210"/>
      <c r="BH36" s="53" t="e">
        <f>BF36/AV36*100</f>
        <v>#DIV/0!</v>
      </c>
      <c r="BI36" s="211"/>
      <c r="BJ36" s="210"/>
      <c r="BK36" s="209"/>
      <c r="BL36" s="210"/>
      <c r="BM36" s="209"/>
      <c r="BN36" s="210"/>
      <c r="BO36" s="209"/>
      <c r="BP36" s="210"/>
      <c r="BQ36" s="205" t="s">
        <v>132</v>
      </c>
      <c r="BR36" s="150"/>
    </row>
    <row r="37" spans="1:70" ht="16.5" customHeight="1">
      <c r="A37" s="54"/>
      <c r="B37" s="55"/>
      <c r="C37" s="161" t="s">
        <v>85</v>
      </c>
      <c r="D37" s="179"/>
      <c r="E37" s="179"/>
      <c r="F37" s="179"/>
      <c r="G37" s="179"/>
      <c r="H37" s="179"/>
      <c r="I37" s="179"/>
      <c r="J37" s="179"/>
      <c r="K37" s="179"/>
      <c r="L37" s="179"/>
      <c r="M37" s="179"/>
      <c r="N37" s="162"/>
      <c r="O37" s="163">
        <f>SUM(O33:P36)</f>
        <v>31</v>
      </c>
      <c r="P37" s="155"/>
      <c r="Q37" s="163">
        <f>SUM(Q33:R36)</f>
        <v>930</v>
      </c>
      <c r="R37" s="155"/>
      <c r="S37" s="163">
        <f>SUM(S33:T36)</f>
        <v>255</v>
      </c>
      <c r="T37" s="155"/>
      <c r="U37" s="163">
        <f>SUM(U33:V36)</f>
        <v>22.5</v>
      </c>
      <c r="V37" s="155"/>
      <c r="W37" s="163">
        <f>SUM(W33:X36)</f>
        <v>255</v>
      </c>
      <c r="X37" s="155"/>
      <c r="Y37" s="56">
        <f>SUM(Y33:Y36)</f>
        <v>8.5</v>
      </c>
      <c r="Z37" s="164">
        <f>SUM(Z33:AA36)</f>
        <v>255</v>
      </c>
      <c r="AA37" s="162"/>
      <c r="AB37" s="163">
        <f>SUM(AB33:AC36)</f>
        <v>44</v>
      </c>
      <c r="AC37" s="155"/>
      <c r="AD37" s="163">
        <f>SUM(AD33:AE36)</f>
        <v>22</v>
      </c>
      <c r="AE37" s="155"/>
      <c r="AF37" s="163">
        <f>SUM(AF33:AG36)</f>
        <v>0</v>
      </c>
      <c r="AG37" s="155"/>
      <c r="AH37" s="163">
        <f>SUM(AH33:AI36)</f>
        <v>22</v>
      </c>
      <c r="AI37" s="155"/>
      <c r="AJ37" s="163">
        <f>SUM(AJ33:AK36)</f>
        <v>211</v>
      </c>
      <c r="AK37" s="155"/>
      <c r="AL37" s="53">
        <f>AJ37/Z37*100</f>
        <v>82.745098039215677</v>
      </c>
      <c r="AM37" s="163"/>
      <c r="AN37" s="155"/>
      <c r="AO37" s="153"/>
      <c r="AP37" s="155"/>
      <c r="AQ37" s="153"/>
      <c r="AR37" s="155"/>
      <c r="AS37" s="153"/>
      <c r="AT37" s="155"/>
      <c r="AU37" s="56">
        <f>SUM(AU33:AU36)</f>
        <v>0</v>
      </c>
      <c r="AV37" s="164">
        <f>SUM(AV33:AW36)</f>
        <v>0</v>
      </c>
      <c r="AW37" s="162"/>
      <c r="AX37" s="163">
        <f>SUM(AX33:AY36)</f>
        <v>0</v>
      </c>
      <c r="AY37" s="155"/>
      <c r="AZ37" s="163">
        <f>SUM(AZ33:BA36)</f>
        <v>0</v>
      </c>
      <c r="BA37" s="155"/>
      <c r="BB37" s="163">
        <f>SUM(BB33:BC36)</f>
        <v>0</v>
      </c>
      <c r="BC37" s="155"/>
      <c r="BD37" s="163">
        <f>SUM(BD33:BE36)</f>
        <v>0</v>
      </c>
      <c r="BE37" s="155"/>
      <c r="BF37" s="163">
        <f>SUM(BF33:BG36)</f>
        <v>0</v>
      </c>
      <c r="BG37" s="155"/>
      <c r="BH37" s="57"/>
      <c r="BI37" s="178"/>
      <c r="BJ37" s="162"/>
      <c r="BK37" s="161"/>
      <c r="BL37" s="162"/>
      <c r="BM37" s="161"/>
      <c r="BN37" s="162"/>
      <c r="BO37" s="161"/>
      <c r="BP37" s="162"/>
      <c r="BQ37" s="175"/>
      <c r="BR37" s="162"/>
    </row>
    <row r="38" spans="1:70" ht="20.25" customHeight="1">
      <c r="A38" s="180" t="s">
        <v>86</v>
      </c>
      <c r="B38" s="112"/>
      <c r="C38" s="112"/>
      <c r="D38" s="112"/>
      <c r="E38" s="112"/>
      <c r="F38" s="112"/>
      <c r="G38" s="112"/>
      <c r="H38" s="112"/>
      <c r="I38" s="112"/>
      <c r="J38" s="112"/>
      <c r="K38" s="112"/>
      <c r="L38" s="112"/>
      <c r="M38" s="112"/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  <c r="Z38" s="112"/>
      <c r="AA38" s="112"/>
      <c r="AB38" s="112"/>
      <c r="AC38" s="112"/>
      <c r="AD38" s="112"/>
      <c r="AE38" s="112"/>
      <c r="AF38" s="112"/>
      <c r="AG38" s="112"/>
      <c r="AH38" s="112"/>
      <c r="AI38" s="112"/>
      <c r="AJ38" s="112"/>
      <c r="AK38" s="112"/>
      <c r="AL38" s="112"/>
      <c r="AM38" s="112"/>
      <c r="AN38" s="112"/>
      <c r="AO38" s="112"/>
      <c r="AP38" s="112"/>
      <c r="AQ38" s="112"/>
      <c r="AR38" s="112"/>
      <c r="AS38" s="112"/>
      <c r="AT38" s="112"/>
      <c r="AU38" s="112"/>
      <c r="AV38" s="112"/>
      <c r="AW38" s="112"/>
      <c r="AX38" s="112"/>
      <c r="AY38" s="112"/>
      <c r="AZ38" s="112"/>
      <c r="BA38" s="112"/>
      <c r="BB38" s="112"/>
      <c r="BC38" s="112"/>
      <c r="BD38" s="112"/>
      <c r="BE38" s="112"/>
      <c r="BF38" s="112"/>
      <c r="BG38" s="112"/>
      <c r="BH38" s="112"/>
      <c r="BI38" s="112"/>
      <c r="BJ38" s="112"/>
      <c r="BK38" s="112"/>
      <c r="BL38" s="112"/>
      <c r="BM38" s="112"/>
      <c r="BN38" s="112"/>
      <c r="BO38" s="112"/>
      <c r="BP38" s="112"/>
      <c r="BQ38" s="112"/>
      <c r="BR38" s="113"/>
    </row>
    <row r="39" spans="1:70" ht="35.25" customHeight="1">
      <c r="A39" s="50">
        <v>4</v>
      </c>
      <c r="B39" s="58" t="s">
        <v>196</v>
      </c>
      <c r="C39" s="167" t="s">
        <v>197</v>
      </c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3">
        <v>3</v>
      </c>
      <c r="P39" s="155"/>
      <c r="Q39" s="163">
        <f t="shared" ref="Q39:Q50" si="0">O39*30</f>
        <v>90</v>
      </c>
      <c r="R39" s="155"/>
      <c r="S39" s="153">
        <f t="shared" ref="S39:S50" si="1">W39</f>
        <v>90</v>
      </c>
      <c r="T39" s="155"/>
      <c r="U39" s="153"/>
      <c r="V39" s="155"/>
      <c r="W39" s="153">
        <f t="shared" ref="W39:W50" si="2">Z39+AV39</f>
        <v>90</v>
      </c>
      <c r="X39" s="155"/>
      <c r="Y39" s="52">
        <v>3</v>
      </c>
      <c r="Z39" s="153">
        <f t="shared" ref="Z39:Z50" si="3">Y39*30</f>
        <v>90</v>
      </c>
      <c r="AA39" s="155"/>
      <c r="AB39" s="153">
        <f t="shared" ref="AB39:AB50" si="4">AD39+AF39+AH39</f>
        <v>20</v>
      </c>
      <c r="AC39" s="155"/>
      <c r="AD39" s="153">
        <v>10</v>
      </c>
      <c r="AE39" s="155"/>
      <c r="AF39" s="153"/>
      <c r="AG39" s="155"/>
      <c r="AH39" s="153">
        <v>10</v>
      </c>
      <c r="AI39" s="155"/>
      <c r="AJ39" s="153">
        <f t="shared" ref="AJ39:AJ50" si="5">Z39-AB39</f>
        <v>70</v>
      </c>
      <c r="AK39" s="155"/>
      <c r="AL39" s="53">
        <f t="shared" ref="AL39:AL51" si="6">AJ39/Z39*100</f>
        <v>77.777777777777786</v>
      </c>
      <c r="AM39" s="163"/>
      <c r="AN39" s="155"/>
      <c r="AO39" s="153"/>
      <c r="AP39" s="155"/>
      <c r="AQ39" s="153"/>
      <c r="AR39" s="155"/>
      <c r="AS39" s="153" t="s">
        <v>135</v>
      </c>
      <c r="AT39" s="155"/>
      <c r="AU39" s="52"/>
      <c r="AV39" s="153">
        <f t="shared" ref="AV39:AV50" si="7">AU39*30</f>
        <v>0</v>
      </c>
      <c r="AW39" s="155"/>
      <c r="AX39" s="153">
        <f t="shared" ref="AX39:AX50" si="8">AZ39+BB39+BD39</f>
        <v>0</v>
      </c>
      <c r="AY39" s="154"/>
      <c r="AZ39" s="153"/>
      <c r="BA39" s="155"/>
      <c r="BB39" s="153"/>
      <c r="BC39" s="155"/>
      <c r="BD39" s="153"/>
      <c r="BE39" s="155"/>
      <c r="BF39" s="153">
        <f t="shared" ref="BF39:BF50" si="9">AV39-AX39</f>
        <v>0</v>
      </c>
      <c r="BG39" s="155"/>
      <c r="BH39" s="53" t="e">
        <f t="shared" ref="BH39:BH51" si="10">BF39/AV39*100</f>
        <v>#DIV/0!</v>
      </c>
      <c r="BI39" s="181"/>
      <c r="BJ39" s="182"/>
      <c r="BK39" s="153"/>
      <c r="BL39" s="166"/>
      <c r="BM39" s="153"/>
      <c r="BN39" s="155"/>
      <c r="BO39" s="153"/>
      <c r="BP39" s="166"/>
      <c r="BQ39" s="205" t="s">
        <v>132</v>
      </c>
      <c r="BR39" s="150"/>
    </row>
    <row r="40" spans="1:70" ht="30.75" customHeight="1">
      <c r="A40" s="50">
        <v>5</v>
      </c>
      <c r="B40" s="58" t="s">
        <v>198</v>
      </c>
      <c r="C40" s="167" t="s">
        <v>199</v>
      </c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3">
        <v>3</v>
      </c>
      <c r="P40" s="155"/>
      <c r="Q40" s="163">
        <f t="shared" si="0"/>
        <v>90</v>
      </c>
      <c r="R40" s="155"/>
      <c r="S40" s="153">
        <f t="shared" si="1"/>
        <v>90</v>
      </c>
      <c r="T40" s="155"/>
      <c r="U40" s="153"/>
      <c r="V40" s="155"/>
      <c r="W40" s="153">
        <f t="shared" si="2"/>
        <v>90</v>
      </c>
      <c r="X40" s="155"/>
      <c r="Y40" s="52">
        <v>3</v>
      </c>
      <c r="Z40" s="153">
        <f t="shared" si="3"/>
        <v>90</v>
      </c>
      <c r="AA40" s="155"/>
      <c r="AB40" s="153">
        <f t="shared" si="4"/>
        <v>22</v>
      </c>
      <c r="AC40" s="155"/>
      <c r="AD40" s="153">
        <v>12</v>
      </c>
      <c r="AE40" s="155"/>
      <c r="AF40" s="153"/>
      <c r="AG40" s="155"/>
      <c r="AH40" s="153">
        <v>10</v>
      </c>
      <c r="AI40" s="155"/>
      <c r="AJ40" s="153">
        <f t="shared" si="5"/>
        <v>68</v>
      </c>
      <c r="AK40" s="155"/>
      <c r="AL40" s="53">
        <f t="shared" si="6"/>
        <v>75.555555555555557</v>
      </c>
      <c r="AM40" s="163"/>
      <c r="AN40" s="155"/>
      <c r="AO40" s="153"/>
      <c r="AP40" s="155"/>
      <c r="AQ40" s="153"/>
      <c r="AR40" s="155"/>
      <c r="AS40" s="153" t="s">
        <v>135</v>
      </c>
      <c r="AT40" s="155"/>
      <c r="AU40" s="52"/>
      <c r="AV40" s="153">
        <f t="shared" si="7"/>
        <v>0</v>
      </c>
      <c r="AW40" s="155"/>
      <c r="AX40" s="153">
        <f t="shared" si="8"/>
        <v>0</v>
      </c>
      <c r="AY40" s="154"/>
      <c r="AZ40" s="153"/>
      <c r="BA40" s="155"/>
      <c r="BB40" s="153"/>
      <c r="BC40" s="155"/>
      <c r="BD40" s="153"/>
      <c r="BE40" s="155"/>
      <c r="BF40" s="153">
        <f t="shared" si="9"/>
        <v>0</v>
      </c>
      <c r="BG40" s="155"/>
      <c r="BH40" s="53" t="e">
        <f t="shared" si="10"/>
        <v>#DIV/0!</v>
      </c>
      <c r="BI40" s="163"/>
      <c r="BJ40" s="155"/>
      <c r="BK40" s="153"/>
      <c r="BL40" s="166"/>
      <c r="BM40" s="153"/>
      <c r="BN40" s="155"/>
      <c r="BO40" s="153"/>
      <c r="BP40" s="166"/>
      <c r="BQ40" s="205" t="s">
        <v>132</v>
      </c>
      <c r="BR40" s="150"/>
    </row>
    <row r="41" spans="1:70" ht="32.25" customHeight="1">
      <c r="A41" s="50">
        <v>6</v>
      </c>
      <c r="B41" s="58" t="s">
        <v>87</v>
      </c>
      <c r="C41" s="167" t="s">
        <v>200</v>
      </c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3">
        <v>3</v>
      </c>
      <c r="P41" s="155"/>
      <c r="Q41" s="163">
        <f t="shared" si="0"/>
        <v>90</v>
      </c>
      <c r="R41" s="155"/>
      <c r="S41" s="153">
        <f t="shared" si="1"/>
        <v>90</v>
      </c>
      <c r="T41" s="155"/>
      <c r="U41" s="153"/>
      <c r="V41" s="155"/>
      <c r="W41" s="153">
        <f t="shared" si="2"/>
        <v>90</v>
      </c>
      <c r="X41" s="155"/>
      <c r="Y41" s="52">
        <v>3</v>
      </c>
      <c r="Z41" s="153">
        <f t="shared" si="3"/>
        <v>90</v>
      </c>
      <c r="AA41" s="155"/>
      <c r="AB41" s="153">
        <f t="shared" si="4"/>
        <v>20</v>
      </c>
      <c r="AC41" s="155"/>
      <c r="AD41" s="153">
        <v>10</v>
      </c>
      <c r="AE41" s="155"/>
      <c r="AF41" s="153"/>
      <c r="AG41" s="155"/>
      <c r="AH41" s="153">
        <v>10</v>
      </c>
      <c r="AI41" s="155"/>
      <c r="AJ41" s="153">
        <f t="shared" si="5"/>
        <v>70</v>
      </c>
      <c r="AK41" s="155"/>
      <c r="AL41" s="53">
        <f t="shared" si="6"/>
        <v>77.777777777777786</v>
      </c>
      <c r="AM41" s="163"/>
      <c r="AN41" s="155"/>
      <c r="AO41" s="153"/>
      <c r="AP41" s="155"/>
      <c r="AQ41" s="153"/>
      <c r="AR41" s="155"/>
      <c r="AS41" s="153" t="s">
        <v>135</v>
      </c>
      <c r="AT41" s="155"/>
      <c r="AU41" s="52"/>
      <c r="AV41" s="153">
        <f t="shared" si="7"/>
        <v>0</v>
      </c>
      <c r="AW41" s="155"/>
      <c r="AX41" s="153">
        <f t="shared" si="8"/>
        <v>0</v>
      </c>
      <c r="AY41" s="154"/>
      <c r="AZ41" s="153"/>
      <c r="BA41" s="155"/>
      <c r="BB41" s="153"/>
      <c r="BC41" s="155"/>
      <c r="BD41" s="153"/>
      <c r="BE41" s="155"/>
      <c r="BF41" s="153">
        <f t="shared" si="9"/>
        <v>0</v>
      </c>
      <c r="BG41" s="155"/>
      <c r="BH41" s="53" t="e">
        <f t="shared" si="10"/>
        <v>#DIV/0!</v>
      </c>
      <c r="BI41" s="163"/>
      <c r="BJ41" s="155"/>
      <c r="BK41" s="153"/>
      <c r="BL41" s="166"/>
      <c r="BM41" s="153"/>
      <c r="BN41" s="155"/>
      <c r="BO41" s="153"/>
      <c r="BP41" s="166"/>
      <c r="BQ41" s="205" t="s">
        <v>132</v>
      </c>
      <c r="BR41" s="150"/>
    </row>
    <row r="42" spans="1:70" ht="32.25" customHeight="1">
      <c r="A42" s="50">
        <v>7</v>
      </c>
      <c r="B42" s="58" t="s">
        <v>90</v>
      </c>
      <c r="C42" s="167" t="s">
        <v>201</v>
      </c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3">
        <v>3</v>
      </c>
      <c r="P42" s="155"/>
      <c r="Q42" s="163">
        <f t="shared" si="0"/>
        <v>90</v>
      </c>
      <c r="R42" s="155"/>
      <c r="S42" s="153">
        <f t="shared" si="1"/>
        <v>90</v>
      </c>
      <c r="T42" s="155"/>
      <c r="U42" s="153"/>
      <c r="V42" s="155"/>
      <c r="W42" s="153">
        <f t="shared" si="2"/>
        <v>90</v>
      </c>
      <c r="X42" s="155"/>
      <c r="Y42" s="52">
        <v>3</v>
      </c>
      <c r="Z42" s="153">
        <f t="shared" si="3"/>
        <v>90</v>
      </c>
      <c r="AA42" s="155"/>
      <c r="AB42" s="153">
        <f t="shared" si="4"/>
        <v>20</v>
      </c>
      <c r="AC42" s="155"/>
      <c r="AD42" s="153">
        <v>10</v>
      </c>
      <c r="AE42" s="155"/>
      <c r="AF42" s="153"/>
      <c r="AG42" s="155"/>
      <c r="AH42" s="153">
        <v>10</v>
      </c>
      <c r="AI42" s="155"/>
      <c r="AJ42" s="153">
        <f t="shared" si="5"/>
        <v>70</v>
      </c>
      <c r="AK42" s="155"/>
      <c r="AL42" s="53">
        <f t="shared" si="6"/>
        <v>77.777777777777786</v>
      </c>
      <c r="AM42" s="163"/>
      <c r="AN42" s="155"/>
      <c r="AO42" s="153"/>
      <c r="AP42" s="155"/>
      <c r="AQ42" s="153"/>
      <c r="AR42" s="155"/>
      <c r="AS42" s="153" t="s">
        <v>135</v>
      </c>
      <c r="AT42" s="155"/>
      <c r="AU42" s="52"/>
      <c r="AV42" s="153">
        <f t="shared" si="7"/>
        <v>0</v>
      </c>
      <c r="AW42" s="155"/>
      <c r="AX42" s="153">
        <f t="shared" si="8"/>
        <v>0</v>
      </c>
      <c r="AY42" s="154"/>
      <c r="AZ42" s="153"/>
      <c r="BA42" s="155"/>
      <c r="BB42" s="153"/>
      <c r="BC42" s="155"/>
      <c r="BD42" s="153"/>
      <c r="BE42" s="155"/>
      <c r="BF42" s="153">
        <f t="shared" si="9"/>
        <v>0</v>
      </c>
      <c r="BG42" s="155"/>
      <c r="BH42" s="53" t="e">
        <f t="shared" si="10"/>
        <v>#DIV/0!</v>
      </c>
      <c r="BI42" s="163"/>
      <c r="BJ42" s="155"/>
      <c r="BK42" s="153"/>
      <c r="BL42" s="166"/>
      <c r="BM42" s="153"/>
      <c r="BN42" s="155"/>
      <c r="BO42" s="153"/>
      <c r="BP42" s="166"/>
      <c r="BQ42" s="205" t="s">
        <v>132</v>
      </c>
      <c r="BR42" s="150"/>
    </row>
    <row r="43" spans="1:70" ht="15.75" customHeight="1">
      <c r="A43" s="50">
        <v>8</v>
      </c>
      <c r="B43" s="58" t="s">
        <v>93</v>
      </c>
      <c r="C43" s="167" t="s">
        <v>202</v>
      </c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3">
        <v>3</v>
      </c>
      <c r="P43" s="155"/>
      <c r="Q43" s="163">
        <f t="shared" si="0"/>
        <v>90</v>
      </c>
      <c r="R43" s="155"/>
      <c r="S43" s="153">
        <f t="shared" si="1"/>
        <v>90</v>
      </c>
      <c r="T43" s="155"/>
      <c r="U43" s="153"/>
      <c r="V43" s="155"/>
      <c r="W43" s="153">
        <f t="shared" si="2"/>
        <v>90</v>
      </c>
      <c r="X43" s="155"/>
      <c r="Y43" s="52"/>
      <c r="Z43" s="153">
        <f t="shared" si="3"/>
        <v>0</v>
      </c>
      <c r="AA43" s="155"/>
      <c r="AB43" s="153">
        <f t="shared" si="4"/>
        <v>0</v>
      </c>
      <c r="AC43" s="155"/>
      <c r="AD43" s="153"/>
      <c r="AE43" s="155"/>
      <c r="AF43" s="153"/>
      <c r="AG43" s="155"/>
      <c r="AH43" s="153"/>
      <c r="AI43" s="155"/>
      <c r="AJ43" s="153">
        <f t="shared" si="5"/>
        <v>0</v>
      </c>
      <c r="AK43" s="155"/>
      <c r="AL43" s="53" t="e">
        <f t="shared" si="6"/>
        <v>#DIV/0!</v>
      </c>
      <c r="AM43" s="163"/>
      <c r="AN43" s="155"/>
      <c r="AO43" s="153"/>
      <c r="AP43" s="155"/>
      <c r="AQ43" s="153"/>
      <c r="AR43" s="155"/>
      <c r="AS43" s="153"/>
      <c r="AT43" s="155"/>
      <c r="AU43" s="52">
        <v>3</v>
      </c>
      <c r="AV43" s="153">
        <f t="shared" si="7"/>
        <v>90</v>
      </c>
      <c r="AW43" s="155"/>
      <c r="AX43" s="153">
        <f t="shared" si="8"/>
        <v>8</v>
      </c>
      <c r="AY43" s="154"/>
      <c r="AZ43" s="153">
        <v>4</v>
      </c>
      <c r="BA43" s="155"/>
      <c r="BB43" s="153"/>
      <c r="BC43" s="155"/>
      <c r="BD43" s="153">
        <v>4</v>
      </c>
      <c r="BE43" s="155"/>
      <c r="BF43" s="153">
        <f t="shared" si="9"/>
        <v>82</v>
      </c>
      <c r="BG43" s="155"/>
      <c r="BH43" s="53">
        <f t="shared" si="10"/>
        <v>91.111111111111114</v>
      </c>
      <c r="BI43" s="163"/>
      <c r="BJ43" s="155"/>
      <c r="BK43" s="153"/>
      <c r="BL43" s="166"/>
      <c r="BM43" s="153" t="s">
        <v>92</v>
      </c>
      <c r="BN43" s="155"/>
      <c r="BO43" s="153"/>
      <c r="BP43" s="166"/>
      <c r="BQ43" s="205" t="s">
        <v>132</v>
      </c>
      <c r="BR43" s="150"/>
    </row>
    <row r="44" spans="1:70" ht="28.5" customHeight="1">
      <c r="A44" s="50">
        <v>9</v>
      </c>
      <c r="B44" s="58" t="s">
        <v>95</v>
      </c>
      <c r="C44" s="167" t="s">
        <v>203</v>
      </c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3">
        <v>3</v>
      </c>
      <c r="P44" s="155"/>
      <c r="Q44" s="163">
        <f t="shared" si="0"/>
        <v>90</v>
      </c>
      <c r="R44" s="155"/>
      <c r="S44" s="153">
        <f t="shared" si="1"/>
        <v>90</v>
      </c>
      <c r="T44" s="155"/>
      <c r="U44" s="153"/>
      <c r="V44" s="155"/>
      <c r="W44" s="153">
        <f t="shared" si="2"/>
        <v>90</v>
      </c>
      <c r="X44" s="155"/>
      <c r="Y44" s="52"/>
      <c r="Z44" s="153">
        <f t="shared" si="3"/>
        <v>0</v>
      </c>
      <c r="AA44" s="155"/>
      <c r="AB44" s="153">
        <f t="shared" si="4"/>
        <v>0</v>
      </c>
      <c r="AC44" s="155"/>
      <c r="AD44" s="153"/>
      <c r="AE44" s="155"/>
      <c r="AF44" s="153"/>
      <c r="AG44" s="155"/>
      <c r="AH44" s="153"/>
      <c r="AI44" s="155"/>
      <c r="AJ44" s="153">
        <f t="shared" si="5"/>
        <v>0</v>
      </c>
      <c r="AK44" s="155"/>
      <c r="AL44" s="53" t="e">
        <f t="shared" si="6"/>
        <v>#DIV/0!</v>
      </c>
      <c r="AM44" s="163"/>
      <c r="AN44" s="155"/>
      <c r="AO44" s="153"/>
      <c r="AP44" s="155"/>
      <c r="AQ44" s="153"/>
      <c r="AR44" s="155"/>
      <c r="AS44" s="153"/>
      <c r="AT44" s="155"/>
      <c r="AU44" s="52">
        <v>3</v>
      </c>
      <c r="AV44" s="153">
        <f t="shared" si="7"/>
        <v>90</v>
      </c>
      <c r="AW44" s="155"/>
      <c r="AX44" s="153">
        <f t="shared" si="8"/>
        <v>10</v>
      </c>
      <c r="AY44" s="154"/>
      <c r="AZ44" s="153">
        <v>6</v>
      </c>
      <c r="BA44" s="155"/>
      <c r="BB44" s="153"/>
      <c r="BC44" s="155"/>
      <c r="BD44" s="153">
        <v>4</v>
      </c>
      <c r="BE44" s="155"/>
      <c r="BF44" s="153">
        <f t="shared" si="9"/>
        <v>80</v>
      </c>
      <c r="BG44" s="155"/>
      <c r="BH44" s="53">
        <f t="shared" si="10"/>
        <v>88.888888888888886</v>
      </c>
      <c r="BI44" s="163"/>
      <c r="BJ44" s="155"/>
      <c r="BK44" s="153"/>
      <c r="BL44" s="166"/>
      <c r="BM44" s="153"/>
      <c r="BN44" s="155"/>
      <c r="BO44" s="153" t="s">
        <v>89</v>
      </c>
      <c r="BP44" s="166"/>
      <c r="BQ44" s="205" t="s">
        <v>132</v>
      </c>
      <c r="BR44" s="150"/>
    </row>
    <row r="45" spans="1:70" ht="30.75" customHeight="1">
      <c r="A45" s="50">
        <v>10</v>
      </c>
      <c r="B45" s="58" t="s">
        <v>97</v>
      </c>
      <c r="C45" s="167" t="s">
        <v>204</v>
      </c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3">
        <v>3</v>
      </c>
      <c r="P45" s="155"/>
      <c r="Q45" s="163">
        <f t="shared" si="0"/>
        <v>90</v>
      </c>
      <c r="R45" s="155"/>
      <c r="S45" s="153">
        <f t="shared" si="1"/>
        <v>90</v>
      </c>
      <c r="T45" s="155"/>
      <c r="U45" s="153"/>
      <c r="V45" s="155"/>
      <c r="W45" s="153">
        <f t="shared" si="2"/>
        <v>90</v>
      </c>
      <c r="X45" s="155"/>
      <c r="Y45" s="52"/>
      <c r="Z45" s="153">
        <f t="shared" si="3"/>
        <v>0</v>
      </c>
      <c r="AA45" s="155"/>
      <c r="AB45" s="153">
        <f t="shared" si="4"/>
        <v>0</v>
      </c>
      <c r="AC45" s="155"/>
      <c r="AD45" s="153"/>
      <c r="AE45" s="155"/>
      <c r="AF45" s="153"/>
      <c r="AG45" s="155"/>
      <c r="AH45" s="153"/>
      <c r="AI45" s="155"/>
      <c r="AJ45" s="153">
        <f t="shared" si="5"/>
        <v>0</v>
      </c>
      <c r="AK45" s="155"/>
      <c r="AL45" s="53" t="e">
        <f t="shared" si="6"/>
        <v>#DIV/0!</v>
      </c>
      <c r="AM45" s="163"/>
      <c r="AN45" s="155"/>
      <c r="AO45" s="153"/>
      <c r="AP45" s="155"/>
      <c r="AQ45" s="153"/>
      <c r="AR45" s="155"/>
      <c r="AS45" s="153"/>
      <c r="AT45" s="155"/>
      <c r="AU45" s="52">
        <v>3</v>
      </c>
      <c r="AV45" s="153">
        <f t="shared" si="7"/>
        <v>90</v>
      </c>
      <c r="AW45" s="155"/>
      <c r="AX45" s="153">
        <f t="shared" si="8"/>
        <v>8</v>
      </c>
      <c r="AY45" s="154"/>
      <c r="AZ45" s="153">
        <v>4</v>
      </c>
      <c r="BA45" s="155"/>
      <c r="BB45" s="153"/>
      <c r="BC45" s="155"/>
      <c r="BD45" s="153">
        <v>4</v>
      </c>
      <c r="BE45" s="155"/>
      <c r="BF45" s="153">
        <f t="shared" si="9"/>
        <v>82</v>
      </c>
      <c r="BG45" s="155"/>
      <c r="BH45" s="53">
        <f t="shared" si="10"/>
        <v>91.111111111111114</v>
      </c>
      <c r="BI45" s="163"/>
      <c r="BJ45" s="155"/>
      <c r="BK45" s="153"/>
      <c r="BL45" s="166"/>
      <c r="BM45" s="153"/>
      <c r="BN45" s="155"/>
      <c r="BO45" s="153" t="s">
        <v>80</v>
      </c>
      <c r="BP45" s="166"/>
      <c r="BQ45" s="205" t="s">
        <v>132</v>
      </c>
      <c r="BR45" s="150"/>
    </row>
    <row r="46" spans="1:70" ht="36.75" customHeight="1">
      <c r="A46" s="50">
        <v>11</v>
      </c>
      <c r="B46" s="58" t="s">
        <v>99</v>
      </c>
      <c r="C46" s="167" t="s">
        <v>205</v>
      </c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3">
        <v>3</v>
      </c>
      <c r="P46" s="155"/>
      <c r="Q46" s="163">
        <f t="shared" si="0"/>
        <v>90</v>
      </c>
      <c r="R46" s="155"/>
      <c r="S46" s="153">
        <f t="shared" si="1"/>
        <v>90</v>
      </c>
      <c r="T46" s="155"/>
      <c r="U46" s="153"/>
      <c r="V46" s="155"/>
      <c r="W46" s="153">
        <f t="shared" si="2"/>
        <v>90</v>
      </c>
      <c r="X46" s="155"/>
      <c r="Y46" s="52"/>
      <c r="Z46" s="153">
        <f t="shared" si="3"/>
        <v>0</v>
      </c>
      <c r="AA46" s="155"/>
      <c r="AB46" s="153">
        <f t="shared" si="4"/>
        <v>0</v>
      </c>
      <c r="AC46" s="155"/>
      <c r="AD46" s="153"/>
      <c r="AE46" s="155"/>
      <c r="AF46" s="153"/>
      <c r="AG46" s="155"/>
      <c r="AH46" s="153"/>
      <c r="AI46" s="155"/>
      <c r="AJ46" s="153">
        <f t="shared" si="5"/>
        <v>0</v>
      </c>
      <c r="AK46" s="155"/>
      <c r="AL46" s="53" t="e">
        <f t="shared" si="6"/>
        <v>#DIV/0!</v>
      </c>
      <c r="AM46" s="163"/>
      <c r="AN46" s="155"/>
      <c r="AO46" s="153"/>
      <c r="AP46" s="155"/>
      <c r="AQ46" s="153"/>
      <c r="AR46" s="155"/>
      <c r="AS46" s="153"/>
      <c r="AT46" s="155"/>
      <c r="AU46" s="52">
        <v>3</v>
      </c>
      <c r="AV46" s="153">
        <f t="shared" si="7"/>
        <v>90</v>
      </c>
      <c r="AW46" s="155"/>
      <c r="AX46" s="153">
        <f t="shared" si="8"/>
        <v>8</v>
      </c>
      <c r="AY46" s="154"/>
      <c r="AZ46" s="153">
        <v>4</v>
      </c>
      <c r="BA46" s="155"/>
      <c r="BB46" s="153"/>
      <c r="BC46" s="155"/>
      <c r="BD46" s="153">
        <v>4</v>
      </c>
      <c r="BE46" s="155"/>
      <c r="BF46" s="153">
        <f t="shared" si="9"/>
        <v>82</v>
      </c>
      <c r="BG46" s="155"/>
      <c r="BH46" s="53">
        <f t="shared" si="10"/>
        <v>91.111111111111114</v>
      </c>
      <c r="BI46" s="163"/>
      <c r="BJ46" s="155"/>
      <c r="BK46" s="153"/>
      <c r="BL46" s="166"/>
      <c r="BM46" s="153" t="s">
        <v>92</v>
      </c>
      <c r="BN46" s="155"/>
      <c r="BO46" s="153"/>
      <c r="BP46" s="166"/>
      <c r="BQ46" s="205" t="s">
        <v>132</v>
      </c>
      <c r="BR46" s="150"/>
    </row>
    <row r="47" spans="1:70" ht="32.25" customHeight="1">
      <c r="A47" s="50">
        <v>12</v>
      </c>
      <c r="B47" s="58" t="s">
        <v>206</v>
      </c>
      <c r="C47" s="167" t="s">
        <v>207</v>
      </c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3">
        <v>3</v>
      </c>
      <c r="P47" s="155"/>
      <c r="Q47" s="163">
        <f t="shared" si="0"/>
        <v>90</v>
      </c>
      <c r="R47" s="155"/>
      <c r="S47" s="153">
        <f t="shared" si="1"/>
        <v>90</v>
      </c>
      <c r="T47" s="155"/>
      <c r="U47" s="153"/>
      <c r="V47" s="155"/>
      <c r="W47" s="153">
        <f t="shared" si="2"/>
        <v>90</v>
      </c>
      <c r="X47" s="155"/>
      <c r="Y47" s="52"/>
      <c r="Z47" s="153">
        <f t="shared" si="3"/>
        <v>0</v>
      </c>
      <c r="AA47" s="155"/>
      <c r="AB47" s="153">
        <f t="shared" si="4"/>
        <v>0</v>
      </c>
      <c r="AC47" s="155"/>
      <c r="AD47" s="153"/>
      <c r="AE47" s="155"/>
      <c r="AF47" s="153"/>
      <c r="AG47" s="155"/>
      <c r="AH47" s="153"/>
      <c r="AI47" s="155"/>
      <c r="AJ47" s="153">
        <f t="shared" si="5"/>
        <v>0</v>
      </c>
      <c r="AK47" s="155"/>
      <c r="AL47" s="53" t="e">
        <f t="shared" si="6"/>
        <v>#DIV/0!</v>
      </c>
      <c r="AM47" s="163"/>
      <c r="AN47" s="155"/>
      <c r="AO47" s="153"/>
      <c r="AP47" s="155"/>
      <c r="AQ47" s="153"/>
      <c r="AR47" s="155"/>
      <c r="AS47" s="153"/>
      <c r="AT47" s="155"/>
      <c r="AU47" s="52">
        <v>3</v>
      </c>
      <c r="AV47" s="153">
        <f t="shared" si="7"/>
        <v>90</v>
      </c>
      <c r="AW47" s="155"/>
      <c r="AX47" s="153">
        <f t="shared" si="8"/>
        <v>12</v>
      </c>
      <c r="AY47" s="154"/>
      <c r="AZ47" s="153">
        <v>6</v>
      </c>
      <c r="BA47" s="155"/>
      <c r="BB47" s="153"/>
      <c r="BC47" s="155"/>
      <c r="BD47" s="153">
        <v>6</v>
      </c>
      <c r="BE47" s="155"/>
      <c r="BF47" s="153">
        <f t="shared" si="9"/>
        <v>78</v>
      </c>
      <c r="BG47" s="155"/>
      <c r="BH47" s="53">
        <f t="shared" si="10"/>
        <v>86.666666666666671</v>
      </c>
      <c r="BI47" s="163"/>
      <c r="BJ47" s="155"/>
      <c r="BK47" s="153"/>
      <c r="BL47" s="166"/>
      <c r="BM47" s="153"/>
      <c r="BN47" s="155"/>
      <c r="BO47" s="153" t="s">
        <v>89</v>
      </c>
      <c r="BP47" s="166"/>
      <c r="BQ47" s="205" t="s">
        <v>132</v>
      </c>
      <c r="BR47" s="150"/>
    </row>
    <row r="48" spans="1:70" ht="47.25" customHeight="1">
      <c r="A48" s="50">
        <v>13</v>
      </c>
      <c r="B48" s="58" t="s">
        <v>208</v>
      </c>
      <c r="C48" s="167" t="s">
        <v>209</v>
      </c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3">
        <v>3</v>
      </c>
      <c r="P48" s="155"/>
      <c r="Q48" s="163">
        <f t="shared" si="0"/>
        <v>90</v>
      </c>
      <c r="R48" s="155"/>
      <c r="S48" s="153">
        <f t="shared" si="1"/>
        <v>90</v>
      </c>
      <c r="T48" s="155"/>
      <c r="U48" s="153"/>
      <c r="V48" s="155"/>
      <c r="W48" s="153">
        <f t="shared" si="2"/>
        <v>90</v>
      </c>
      <c r="X48" s="155"/>
      <c r="Y48" s="52"/>
      <c r="Z48" s="153">
        <f t="shared" si="3"/>
        <v>0</v>
      </c>
      <c r="AA48" s="155"/>
      <c r="AB48" s="153">
        <f t="shared" si="4"/>
        <v>0</v>
      </c>
      <c r="AC48" s="155"/>
      <c r="AD48" s="153"/>
      <c r="AE48" s="155"/>
      <c r="AF48" s="153"/>
      <c r="AG48" s="155"/>
      <c r="AH48" s="153"/>
      <c r="AI48" s="155"/>
      <c r="AJ48" s="153">
        <f t="shared" si="5"/>
        <v>0</v>
      </c>
      <c r="AK48" s="155"/>
      <c r="AL48" s="53" t="e">
        <f t="shared" si="6"/>
        <v>#DIV/0!</v>
      </c>
      <c r="AM48" s="163"/>
      <c r="AN48" s="155"/>
      <c r="AO48" s="153"/>
      <c r="AP48" s="155"/>
      <c r="AQ48" s="153"/>
      <c r="AR48" s="155"/>
      <c r="AS48" s="153"/>
      <c r="AT48" s="155"/>
      <c r="AU48" s="52">
        <v>3</v>
      </c>
      <c r="AV48" s="153">
        <f t="shared" si="7"/>
        <v>90</v>
      </c>
      <c r="AW48" s="155"/>
      <c r="AX48" s="153">
        <f t="shared" si="8"/>
        <v>12</v>
      </c>
      <c r="AY48" s="154"/>
      <c r="AZ48" s="153">
        <v>6</v>
      </c>
      <c r="BA48" s="155"/>
      <c r="BB48" s="153"/>
      <c r="BC48" s="155"/>
      <c r="BD48" s="153">
        <v>6</v>
      </c>
      <c r="BE48" s="155"/>
      <c r="BF48" s="153">
        <f t="shared" si="9"/>
        <v>78</v>
      </c>
      <c r="BG48" s="155"/>
      <c r="BH48" s="53">
        <f t="shared" si="10"/>
        <v>86.666666666666671</v>
      </c>
      <c r="BI48" s="163"/>
      <c r="BJ48" s="155"/>
      <c r="BK48" s="153"/>
      <c r="BL48" s="166"/>
      <c r="BM48" s="153"/>
      <c r="BN48" s="155"/>
      <c r="BO48" s="153" t="s">
        <v>89</v>
      </c>
      <c r="BP48" s="166"/>
      <c r="BQ48" s="205" t="s">
        <v>132</v>
      </c>
      <c r="BR48" s="150"/>
    </row>
    <row r="49" spans="1:70" ht="29.25" customHeight="1">
      <c r="A49" s="50">
        <v>14</v>
      </c>
      <c r="B49" s="58" t="s">
        <v>210</v>
      </c>
      <c r="C49" s="167" t="s">
        <v>211</v>
      </c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3">
        <v>3</v>
      </c>
      <c r="P49" s="155"/>
      <c r="Q49" s="163">
        <f t="shared" si="0"/>
        <v>90</v>
      </c>
      <c r="R49" s="155"/>
      <c r="S49" s="153">
        <f t="shared" si="1"/>
        <v>90</v>
      </c>
      <c r="T49" s="155"/>
      <c r="U49" s="153"/>
      <c r="V49" s="155"/>
      <c r="W49" s="153">
        <f t="shared" si="2"/>
        <v>90</v>
      </c>
      <c r="X49" s="155"/>
      <c r="Y49" s="52"/>
      <c r="Z49" s="153">
        <f t="shared" si="3"/>
        <v>0</v>
      </c>
      <c r="AA49" s="155"/>
      <c r="AB49" s="153">
        <f t="shared" si="4"/>
        <v>0</v>
      </c>
      <c r="AC49" s="155"/>
      <c r="AD49" s="153"/>
      <c r="AE49" s="155"/>
      <c r="AF49" s="153"/>
      <c r="AG49" s="155"/>
      <c r="AH49" s="153"/>
      <c r="AI49" s="155"/>
      <c r="AJ49" s="153">
        <f t="shared" si="5"/>
        <v>0</v>
      </c>
      <c r="AK49" s="155"/>
      <c r="AL49" s="53" t="e">
        <f t="shared" si="6"/>
        <v>#DIV/0!</v>
      </c>
      <c r="AM49" s="163"/>
      <c r="AN49" s="155"/>
      <c r="AO49" s="153"/>
      <c r="AP49" s="155"/>
      <c r="AQ49" s="153"/>
      <c r="AR49" s="155"/>
      <c r="AS49" s="153"/>
      <c r="AT49" s="155"/>
      <c r="AU49" s="52">
        <v>3</v>
      </c>
      <c r="AV49" s="153">
        <f t="shared" si="7"/>
        <v>90</v>
      </c>
      <c r="AW49" s="155"/>
      <c r="AX49" s="153">
        <f t="shared" si="8"/>
        <v>12</v>
      </c>
      <c r="AY49" s="154"/>
      <c r="AZ49" s="153">
        <v>6</v>
      </c>
      <c r="BA49" s="155"/>
      <c r="BB49" s="153"/>
      <c r="BC49" s="155"/>
      <c r="BD49" s="153">
        <v>6</v>
      </c>
      <c r="BE49" s="155"/>
      <c r="BF49" s="153">
        <f t="shared" si="9"/>
        <v>78</v>
      </c>
      <c r="BG49" s="155"/>
      <c r="BH49" s="53">
        <f t="shared" si="10"/>
        <v>86.666666666666671</v>
      </c>
      <c r="BI49" s="163"/>
      <c r="BJ49" s="155"/>
      <c r="BK49" s="153"/>
      <c r="BL49" s="166"/>
      <c r="BM49" s="153">
        <v>8</v>
      </c>
      <c r="BN49" s="155"/>
      <c r="BO49" s="153"/>
      <c r="BP49" s="166"/>
      <c r="BQ49" s="205" t="s">
        <v>132</v>
      </c>
      <c r="BR49" s="150"/>
    </row>
    <row r="50" spans="1:70" ht="33" customHeight="1">
      <c r="A50" s="50">
        <v>15</v>
      </c>
      <c r="B50" s="58" t="s">
        <v>212</v>
      </c>
      <c r="C50" s="167" t="s">
        <v>213</v>
      </c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3">
        <v>3</v>
      </c>
      <c r="P50" s="155"/>
      <c r="Q50" s="163">
        <f t="shared" si="0"/>
        <v>90</v>
      </c>
      <c r="R50" s="155"/>
      <c r="S50" s="153">
        <f t="shared" si="1"/>
        <v>90</v>
      </c>
      <c r="T50" s="155"/>
      <c r="U50" s="153"/>
      <c r="V50" s="155"/>
      <c r="W50" s="153">
        <f t="shared" si="2"/>
        <v>90</v>
      </c>
      <c r="X50" s="155"/>
      <c r="Y50" s="52"/>
      <c r="Z50" s="153">
        <f t="shared" si="3"/>
        <v>0</v>
      </c>
      <c r="AA50" s="155"/>
      <c r="AB50" s="153">
        <f t="shared" si="4"/>
        <v>0</v>
      </c>
      <c r="AC50" s="155"/>
      <c r="AD50" s="153"/>
      <c r="AE50" s="155"/>
      <c r="AF50" s="153"/>
      <c r="AG50" s="155"/>
      <c r="AH50" s="153"/>
      <c r="AI50" s="155"/>
      <c r="AJ50" s="153">
        <f t="shared" si="5"/>
        <v>0</v>
      </c>
      <c r="AK50" s="155"/>
      <c r="AL50" s="53" t="e">
        <f t="shared" si="6"/>
        <v>#DIV/0!</v>
      </c>
      <c r="AM50" s="163"/>
      <c r="AN50" s="155"/>
      <c r="AO50" s="153"/>
      <c r="AP50" s="155"/>
      <c r="AQ50" s="153"/>
      <c r="AR50" s="155"/>
      <c r="AS50" s="153"/>
      <c r="AT50" s="155"/>
      <c r="AU50" s="52">
        <v>3</v>
      </c>
      <c r="AV50" s="153">
        <f t="shared" si="7"/>
        <v>90</v>
      </c>
      <c r="AW50" s="155"/>
      <c r="AX50" s="153">
        <f t="shared" si="8"/>
        <v>8</v>
      </c>
      <c r="AY50" s="154"/>
      <c r="AZ50" s="153">
        <v>4</v>
      </c>
      <c r="BA50" s="155"/>
      <c r="BB50" s="153"/>
      <c r="BC50" s="155"/>
      <c r="BD50" s="153">
        <v>4</v>
      </c>
      <c r="BE50" s="155"/>
      <c r="BF50" s="153">
        <f t="shared" si="9"/>
        <v>82</v>
      </c>
      <c r="BG50" s="155"/>
      <c r="BH50" s="53">
        <f t="shared" si="10"/>
        <v>91.111111111111114</v>
      </c>
      <c r="BI50" s="163"/>
      <c r="BJ50" s="155"/>
      <c r="BK50" s="153"/>
      <c r="BL50" s="154"/>
      <c r="BM50" s="153"/>
      <c r="BN50" s="155"/>
      <c r="BO50" s="153" t="s">
        <v>80</v>
      </c>
      <c r="BP50" s="154"/>
      <c r="BQ50" s="205" t="s">
        <v>132</v>
      </c>
      <c r="BR50" s="150"/>
    </row>
    <row r="51" spans="1:70" ht="16.5" customHeight="1">
      <c r="A51" s="50"/>
      <c r="B51" s="55"/>
      <c r="C51" s="161" t="s">
        <v>85</v>
      </c>
      <c r="D51" s="179"/>
      <c r="E51" s="179"/>
      <c r="F51" s="179"/>
      <c r="G51" s="179"/>
      <c r="H51" s="179"/>
      <c r="I51" s="179"/>
      <c r="J51" s="179"/>
      <c r="K51" s="179"/>
      <c r="L51" s="179"/>
      <c r="M51" s="179"/>
      <c r="N51" s="162"/>
      <c r="O51" s="164">
        <f>SUM(O39:P50)</f>
        <v>36</v>
      </c>
      <c r="P51" s="162"/>
      <c r="Q51" s="164">
        <f>SUM(Q39:R50)</f>
        <v>1080</v>
      </c>
      <c r="R51" s="162"/>
      <c r="S51" s="164">
        <f>SUM(S39:T50)</f>
        <v>1080</v>
      </c>
      <c r="T51" s="162"/>
      <c r="U51" s="164">
        <f>SUM(U39:V50)</f>
        <v>0</v>
      </c>
      <c r="V51" s="162"/>
      <c r="W51" s="164">
        <f>SUM(W39:X50)</f>
        <v>1080</v>
      </c>
      <c r="X51" s="162"/>
      <c r="Y51" s="56">
        <f>SUM(Y39:Y50)</f>
        <v>12</v>
      </c>
      <c r="Z51" s="164">
        <f>SUM(Z39:AA50)</f>
        <v>360</v>
      </c>
      <c r="AA51" s="162"/>
      <c r="AB51" s="164">
        <f>SUM(AB39:AC50)</f>
        <v>82</v>
      </c>
      <c r="AC51" s="162"/>
      <c r="AD51" s="164">
        <f>SUM(AD39:AE50)</f>
        <v>42</v>
      </c>
      <c r="AE51" s="162"/>
      <c r="AF51" s="164">
        <f>SUM(AF39:AG50)</f>
        <v>0</v>
      </c>
      <c r="AG51" s="162"/>
      <c r="AH51" s="164">
        <f>SUM(AH39:AI50)</f>
        <v>40</v>
      </c>
      <c r="AI51" s="162"/>
      <c r="AJ51" s="164">
        <f>SUM(AJ39:AK50)</f>
        <v>278</v>
      </c>
      <c r="AK51" s="162"/>
      <c r="AL51" s="53">
        <f t="shared" si="6"/>
        <v>77.222222222222229</v>
      </c>
      <c r="AM51" s="163"/>
      <c r="AN51" s="155"/>
      <c r="AO51" s="153"/>
      <c r="AP51" s="155"/>
      <c r="AQ51" s="153"/>
      <c r="AR51" s="155"/>
      <c r="AS51" s="153"/>
      <c r="AT51" s="155"/>
      <c r="AU51" s="56">
        <f>SUM(AU39:AU50)</f>
        <v>24</v>
      </c>
      <c r="AV51" s="164">
        <f>SUM(AV39:AW50)</f>
        <v>720</v>
      </c>
      <c r="AW51" s="162"/>
      <c r="AX51" s="164">
        <f>SUM(AX39:AY50)</f>
        <v>78</v>
      </c>
      <c r="AY51" s="162"/>
      <c r="AZ51" s="164">
        <f>SUM(AZ39:BA50)</f>
        <v>40</v>
      </c>
      <c r="BA51" s="162"/>
      <c r="BB51" s="164">
        <f>SUM(BB39:BC50)</f>
        <v>0</v>
      </c>
      <c r="BC51" s="162"/>
      <c r="BD51" s="164">
        <f>SUM(BD39:BE50)</f>
        <v>38</v>
      </c>
      <c r="BE51" s="162"/>
      <c r="BF51" s="164">
        <f>SUM(BF39:BG50)</f>
        <v>642</v>
      </c>
      <c r="BG51" s="162"/>
      <c r="BH51" s="53">
        <f t="shared" si="10"/>
        <v>89.166666666666671</v>
      </c>
      <c r="BI51" s="163"/>
      <c r="BJ51" s="155"/>
      <c r="BK51" s="161"/>
      <c r="BL51" s="162"/>
      <c r="BM51" s="161"/>
      <c r="BN51" s="162"/>
      <c r="BO51" s="161"/>
      <c r="BP51" s="162"/>
      <c r="BQ51" s="175"/>
      <c r="BR51" s="162"/>
    </row>
    <row r="52" spans="1:70" ht="16.5" customHeight="1">
      <c r="A52" s="180" t="s">
        <v>101</v>
      </c>
      <c r="B52" s="112"/>
      <c r="C52" s="112"/>
      <c r="D52" s="112"/>
      <c r="E52" s="112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12"/>
      <c r="AG52" s="112"/>
      <c r="AH52" s="112"/>
      <c r="AI52" s="112"/>
      <c r="AJ52" s="112"/>
      <c r="AK52" s="112"/>
      <c r="AL52" s="112"/>
      <c r="AM52" s="112"/>
      <c r="AN52" s="112"/>
      <c r="AO52" s="112"/>
      <c r="AP52" s="112"/>
      <c r="AQ52" s="112"/>
      <c r="AR52" s="112"/>
      <c r="AS52" s="112"/>
      <c r="AT52" s="112"/>
      <c r="AU52" s="112"/>
      <c r="AV52" s="112"/>
      <c r="AW52" s="112"/>
      <c r="AX52" s="112"/>
      <c r="AY52" s="112"/>
      <c r="AZ52" s="112"/>
      <c r="BA52" s="112"/>
      <c r="BB52" s="112"/>
      <c r="BC52" s="112"/>
      <c r="BD52" s="112"/>
      <c r="BE52" s="112"/>
      <c r="BF52" s="112"/>
      <c r="BG52" s="112"/>
      <c r="BH52" s="112"/>
      <c r="BI52" s="112"/>
      <c r="BJ52" s="112"/>
      <c r="BK52" s="112"/>
      <c r="BL52" s="112"/>
      <c r="BM52" s="112"/>
      <c r="BN52" s="112"/>
      <c r="BO52" s="112"/>
      <c r="BP52" s="112"/>
      <c r="BQ52" s="112"/>
      <c r="BR52" s="113"/>
    </row>
    <row r="53" spans="1:70" ht="15.75" customHeight="1">
      <c r="A53" s="50">
        <v>15</v>
      </c>
      <c r="B53" s="58" t="s">
        <v>102</v>
      </c>
      <c r="C53" s="167" t="s">
        <v>103</v>
      </c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3">
        <v>6</v>
      </c>
      <c r="P53" s="155"/>
      <c r="Q53" s="163">
        <f>O53*30</f>
        <v>180</v>
      </c>
      <c r="R53" s="155"/>
      <c r="S53" s="153">
        <f>W53</f>
        <v>180</v>
      </c>
      <c r="T53" s="155"/>
      <c r="U53" s="153"/>
      <c r="V53" s="155"/>
      <c r="W53" s="153">
        <f>Z53+AV53</f>
        <v>180</v>
      </c>
      <c r="X53" s="155"/>
      <c r="Y53" s="52"/>
      <c r="Z53" s="153">
        <f>Y53*30</f>
        <v>0</v>
      </c>
      <c r="AA53" s="155"/>
      <c r="AB53" s="153">
        <f>AD53+AF53+AH53</f>
        <v>0</v>
      </c>
      <c r="AC53" s="155"/>
      <c r="AD53" s="153"/>
      <c r="AE53" s="155"/>
      <c r="AF53" s="153"/>
      <c r="AG53" s="155"/>
      <c r="AH53" s="153"/>
      <c r="AI53" s="155"/>
      <c r="AJ53" s="153">
        <f>Z53-AB53</f>
        <v>0</v>
      </c>
      <c r="AK53" s="155"/>
      <c r="AL53" s="53" t="e">
        <f>AJ53/Z53*100</f>
        <v>#DIV/0!</v>
      </c>
      <c r="AM53" s="163"/>
      <c r="AN53" s="155"/>
      <c r="AO53" s="153"/>
      <c r="AP53" s="155"/>
      <c r="AQ53" s="153"/>
      <c r="AR53" s="155"/>
      <c r="AS53" s="153"/>
      <c r="AT53" s="155"/>
      <c r="AU53" s="52">
        <v>6</v>
      </c>
      <c r="AV53" s="153">
        <f>AU53*30</f>
        <v>180</v>
      </c>
      <c r="AW53" s="155"/>
      <c r="AX53" s="153">
        <f>AZ53+BB53+BD53</f>
        <v>0</v>
      </c>
      <c r="AY53" s="154"/>
      <c r="AZ53" s="153"/>
      <c r="BA53" s="155"/>
      <c r="BB53" s="153"/>
      <c r="BC53" s="155"/>
      <c r="BD53" s="153"/>
      <c r="BE53" s="155"/>
      <c r="BF53" s="153">
        <f>AV53-AX53</f>
        <v>180</v>
      </c>
      <c r="BG53" s="155"/>
      <c r="BH53" s="53">
        <f>BF53/AV53*100</f>
        <v>100</v>
      </c>
      <c r="BI53" s="163"/>
      <c r="BJ53" s="155"/>
      <c r="BK53" s="153"/>
      <c r="BL53" s="166"/>
      <c r="BM53" s="153"/>
      <c r="BN53" s="155"/>
      <c r="BO53" s="153" t="s">
        <v>80</v>
      </c>
      <c r="BP53" s="166"/>
      <c r="BQ53" s="205" t="s">
        <v>132</v>
      </c>
      <c r="BR53" s="150"/>
    </row>
    <row r="54" spans="1:70" ht="16.5" customHeight="1">
      <c r="A54" s="50"/>
      <c r="B54" s="58"/>
      <c r="C54" s="167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3"/>
      <c r="P54" s="155"/>
      <c r="Q54" s="163">
        <f>O54*30</f>
        <v>0</v>
      </c>
      <c r="R54" s="155"/>
      <c r="S54" s="153">
        <f>W54</f>
        <v>0</v>
      </c>
      <c r="T54" s="155"/>
      <c r="U54" s="153"/>
      <c r="V54" s="155"/>
      <c r="W54" s="153">
        <f>Z54+AV54</f>
        <v>0</v>
      </c>
      <c r="X54" s="155"/>
      <c r="Y54" s="52"/>
      <c r="Z54" s="153">
        <f>Y54*30</f>
        <v>0</v>
      </c>
      <c r="AA54" s="155"/>
      <c r="AB54" s="153">
        <f>AD54+AF54+AH54</f>
        <v>0</v>
      </c>
      <c r="AC54" s="155"/>
      <c r="AD54" s="153"/>
      <c r="AE54" s="155"/>
      <c r="AF54" s="153"/>
      <c r="AG54" s="155"/>
      <c r="AH54" s="153"/>
      <c r="AI54" s="155"/>
      <c r="AJ54" s="153">
        <f>Z54-AB54</f>
        <v>0</v>
      </c>
      <c r="AK54" s="155"/>
      <c r="AL54" s="53" t="e">
        <f>AJ54/Z54*100</f>
        <v>#DIV/0!</v>
      </c>
      <c r="AM54" s="163"/>
      <c r="AN54" s="155"/>
      <c r="AO54" s="153"/>
      <c r="AP54" s="155"/>
      <c r="AQ54" s="153"/>
      <c r="AR54" s="155"/>
      <c r="AS54" s="153"/>
      <c r="AT54" s="155"/>
      <c r="AU54" s="52"/>
      <c r="AV54" s="153">
        <f>AU54*30</f>
        <v>0</v>
      </c>
      <c r="AW54" s="155"/>
      <c r="AX54" s="153">
        <f>AZ54+BB54+BD54</f>
        <v>0</v>
      </c>
      <c r="AY54" s="154"/>
      <c r="AZ54" s="153"/>
      <c r="BA54" s="155"/>
      <c r="BB54" s="153"/>
      <c r="BC54" s="155"/>
      <c r="BD54" s="153"/>
      <c r="BE54" s="155"/>
      <c r="BF54" s="153">
        <f>AV54-AX54</f>
        <v>0</v>
      </c>
      <c r="BG54" s="155"/>
      <c r="BH54" s="53" t="e">
        <f>BF54/AV54*100</f>
        <v>#DIV/0!</v>
      </c>
      <c r="BI54" s="163"/>
      <c r="BJ54" s="155"/>
      <c r="BK54" s="153"/>
      <c r="BL54" s="166"/>
      <c r="BM54" s="153"/>
      <c r="BN54" s="155"/>
      <c r="BO54" s="153"/>
      <c r="BP54" s="166"/>
      <c r="BQ54" s="191"/>
      <c r="BR54" s="155"/>
    </row>
    <row r="55" spans="1:70" ht="15.75" customHeight="1">
      <c r="A55" s="50"/>
      <c r="B55" s="58"/>
      <c r="C55" s="167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3"/>
      <c r="P55" s="155"/>
      <c r="Q55" s="163">
        <f>O55*30</f>
        <v>0</v>
      </c>
      <c r="R55" s="155"/>
      <c r="S55" s="153">
        <f>W55</f>
        <v>0</v>
      </c>
      <c r="T55" s="155"/>
      <c r="U55" s="153"/>
      <c r="V55" s="155"/>
      <c r="W55" s="153">
        <f>Z55+AV55</f>
        <v>0</v>
      </c>
      <c r="X55" s="155"/>
      <c r="Y55" s="52"/>
      <c r="Z55" s="153">
        <f>Y55*30</f>
        <v>0</v>
      </c>
      <c r="AA55" s="155"/>
      <c r="AB55" s="153">
        <f>AD55+AF55+AH55</f>
        <v>0</v>
      </c>
      <c r="AC55" s="155"/>
      <c r="AD55" s="153"/>
      <c r="AE55" s="155"/>
      <c r="AF55" s="153"/>
      <c r="AG55" s="155"/>
      <c r="AH55" s="153"/>
      <c r="AI55" s="155"/>
      <c r="AJ55" s="153">
        <f>Z55-AB55</f>
        <v>0</v>
      </c>
      <c r="AK55" s="155"/>
      <c r="AL55" s="53" t="e">
        <f>AJ55/Z55*100</f>
        <v>#DIV/0!</v>
      </c>
      <c r="AM55" s="163"/>
      <c r="AN55" s="155"/>
      <c r="AO55" s="153"/>
      <c r="AP55" s="155"/>
      <c r="AQ55" s="153"/>
      <c r="AR55" s="155"/>
      <c r="AS55" s="153"/>
      <c r="AT55" s="155"/>
      <c r="AU55" s="52"/>
      <c r="AV55" s="153">
        <f>AU55*30</f>
        <v>0</v>
      </c>
      <c r="AW55" s="155"/>
      <c r="AX55" s="153">
        <f>AZ55+BB55+BD55</f>
        <v>0</v>
      </c>
      <c r="AY55" s="154"/>
      <c r="AZ55" s="153"/>
      <c r="BA55" s="155"/>
      <c r="BB55" s="153"/>
      <c r="BC55" s="155"/>
      <c r="BD55" s="153"/>
      <c r="BE55" s="155"/>
      <c r="BF55" s="153">
        <f>AV55-AX55</f>
        <v>0</v>
      </c>
      <c r="BG55" s="155"/>
      <c r="BH55" s="53" t="e">
        <f>BF55/AV55*100</f>
        <v>#DIV/0!</v>
      </c>
      <c r="BI55" s="163"/>
      <c r="BJ55" s="155"/>
      <c r="BK55" s="153"/>
      <c r="BL55" s="166"/>
      <c r="BM55" s="153"/>
      <c r="BN55" s="155"/>
      <c r="BO55" s="153"/>
      <c r="BP55" s="166"/>
      <c r="BQ55" s="191"/>
      <c r="BR55" s="155"/>
    </row>
    <row r="56" spans="1:70" ht="16.5" customHeight="1">
      <c r="A56" s="54"/>
      <c r="B56" s="55"/>
      <c r="C56" s="161" t="s">
        <v>85</v>
      </c>
      <c r="D56" s="179"/>
      <c r="E56" s="179"/>
      <c r="F56" s="179"/>
      <c r="G56" s="179"/>
      <c r="H56" s="179"/>
      <c r="I56" s="179"/>
      <c r="J56" s="179"/>
      <c r="K56" s="179"/>
      <c r="L56" s="179"/>
      <c r="M56" s="179"/>
      <c r="N56" s="162"/>
      <c r="O56" s="164">
        <f>SUM(O53:P55)</f>
        <v>6</v>
      </c>
      <c r="P56" s="162"/>
      <c r="Q56" s="164">
        <f>SUM(Q53:R55)</f>
        <v>180</v>
      </c>
      <c r="R56" s="162"/>
      <c r="S56" s="164">
        <f>SUM(S53:T55)</f>
        <v>180</v>
      </c>
      <c r="T56" s="162"/>
      <c r="U56" s="164">
        <f>SUM(U53:V55)</f>
        <v>0</v>
      </c>
      <c r="V56" s="162"/>
      <c r="W56" s="164">
        <f>SUM(W53:X55)</f>
        <v>180</v>
      </c>
      <c r="X56" s="162"/>
      <c r="Y56" s="59">
        <f>SUM(Y53:Y55)</f>
        <v>0</v>
      </c>
      <c r="Z56" s="164">
        <f>SUM(Z53:AA55)</f>
        <v>0</v>
      </c>
      <c r="AA56" s="162"/>
      <c r="AB56" s="164">
        <f>SUM(AB53:AC55)</f>
        <v>0</v>
      </c>
      <c r="AC56" s="162"/>
      <c r="AD56" s="164">
        <f>SUM(AD53:AE55)</f>
        <v>0</v>
      </c>
      <c r="AE56" s="162"/>
      <c r="AF56" s="164">
        <f>SUM(AF53:AG55)</f>
        <v>0</v>
      </c>
      <c r="AG56" s="162"/>
      <c r="AH56" s="164">
        <f>SUM(AH53:AI55)</f>
        <v>0</v>
      </c>
      <c r="AI56" s="162"/>
      <c r="AJ56" s="164">
        <f>SUM(AJ53:AK55)</f>
        <v>0</v>
      </c>
      <c r="AK56" s="162"/>
      <c r="AL56" s="60"/>
      <c r="AM56" s="178"/>
      <c r="AN56" s="162"/>
      <c r="AO56" s="161"/>
      <c r="AP56" s="162"/>
      <c r="AQ56" s="161"/>
      <c r="AR56" s="162"/>
      <c r="AS56" s="161"/>
      <c r="AT56" s="162"/>
      <c r="AU56" s="59">
        <f>SUM(AU53:AU55)</f>
        <v>6</v>
      </c>
      <c r="AV56" s="164">
        <f>SUM(AV53:AW55)</f>
        <v>180</v>
      </c>
      <c r="AW56" s="162"/>
      <c r="AX56" s="164">
        <f>SUM(AX53:AY55)</f>
        <v>0</v>
      </c>
      <c r="AY56" s="162"/>
      <c r="AZ56" s="164">
        <f>SUM(AZ53:BA55)</f>
        <v>0</v>
      </c>
      <c r="BA56" s="162"/>
      <c r="BB56" s="164">
        <f>SUM(BB53:BC55)</f>
        <v>0</v>
      </c>
      <c r="BC56" s="162"/>
      <c r="BD56" s="164">
        <f>SUM(BD53:BE55)</f>
        <v>0</v>
      </c>
      <c r="BE56" s="162"/>
      <c r="BF56" s="164">
        <f>SUM(BF53:BG55)</f>
        <v>180</v>
      </c>
      <c r="BG56" s="162"/>
      <c r="BH56" s="53">
        <f>BF56/AV56*100</f>
        <v>100</v>
      </c>
      <c r="BI56" s="163"/>
      <c r="BJ56" s="155"/>
      <c r="BK56" s="161"/>
      <c r="BL56" s="162"/>
      <c r="BM56" s="161"/>
      <c r="BN56" s="162"/>
      <c r="BO56" s="161"/>
      <c r="BP56" s="162"/>
      <c r="BQ56" s="175"/>
      <c r="BR56" s="162"/>
    </row>
    <row r="57" spans="1:70" ht="16.5" customHeight="1">
      <c r="A57" s="180" t="s">
        <v>104</v>
      </c>
      <c r="B57" s="112"/>
      <c r="C57" s="112"/>
      <c r="D57" s="112"/>
      <c r="E57" s="112"/>
      <c r="F57" s="112"/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12"/>
      <c r="AG57" s="112"/>
      <c r="AH57" s="112"/>
      <c r="AI57" s="112"/>
      <c r="AJ57" s="112"/>
      <c r="AK57" s="112"/>
      <c r="AL57" s="112"/>
      <c r="AM57" s="112"/>
      <c r="AN57" s="112"/>
      <c r="AO57" s="112"/>
      <c r="AP57" s="112"/>
      <c r="AQ57" s="112"/>
      <c r="AR57" s="112"/>
      <c r="AS57" s="112"/>
      <c r="AT57" s="112"/>
      <c r="AU57" s="112"/>
      <c r="AV57" s="112"/>
      <c r="AW57" s="112"/>
      <c r="AX57" s="112"/>
      <c r="AY57" s="112"/>
      <c r="AZ57" s="112"/>
      <c r="BA57" s="112"/>
      <c r="BB57" s="112"/>
      <c r="BC57" s="112"/>
      <c r="BD57" s="112"/>
      <c r="BE57" s="112"/>
      <c r="BF57" s="112"/>
      <c r="BG57" s="112"/>
      <c r="BH57" s="112"/>
      <c r="BI57" s="112"/>
      <c r="BJ57" s="112"/>
      <c r="BK57" s="112"/>
      <c r="BL57" s="112"/>
      <c r="BM57" s="112"/>
      <c r="BN57" s="112"/>
      <c r="BO57" s="112"/>
      <c r="BP57" s="112"/>
      <c r="BQ57" s="112"/>
      <c r="BR57" s="113"/>
    </row>
    <row r="58" spans="1:70" ht="54.75" customHeight="1">
      <c r="A58" s="50">
        <v>17</v>
      </c>
      <c r="B58" s="58" t="s">
        <v>105</v>
      </c>
      <c r="C58" s="197" t="s">
        <v>294</v>
      </c>
      <c r="D58" s="198"/>
      <c r="E58" s="198"/>
      <c r="F58" s="198"/>
      <c r="G58" s="198"/>
      <c r="H58" s="198"/>
      <c r="I58" s="198"/>
      <c r="J58" s="198"/>
      <c r="K58" s="198"/>
      <c r="L58" s="198"/>
      <c r="M58" s="198"/>
      <c r="N58" s="198"/>
      <c r="O58" s="153">
        <v>15.5</v>
      </c>
      <c r="P58" s="155"/>
      <c r="Q58" s="163">
        <f>O58*30</f>
        <v>465</v>
      </c>
      <c r="R58" s="155"/>
      <c r="S58" s="153">
        <f>W58</f>
        <v>465</v>
      </c>
      <c r="T58" s="155"/>
      <c r="U58" s="153"/>
      <c r="V58" s="155"/>
      <c r="W58" s="153">
        <f>Z58+AV58</f>
        <v>465</v>
      </c>
      <c r="X58" s="155"/>
      <c r="Y58" s="52">
        <v>10.5</v>
      </c>
      <c r="Z58" s="153">
        <f>Y58*30</f>
        <v>315</v>
      </c>
      <c r="AA58" s="155"/>
      <c r="AB58" s="153">
        <f>AD58+AF58+AH58</f>
        <v>0</v>
      </c>
      <c r="AC58" s="155"/>
      <c r="AD58" s="153"/>
      <c r="AE58" s="155"/>
      <c r="AF58" s="153"/>
      <c r="AG58" s="155"/>
      <c r="AH58" s="153"/>
      <c r="AI58" s="155"/>
      <c r="AJ58" s="153">
        <f>Z58-AB58</f>
        <v>315</v>
      </c>
      <c r="AK58" s="155"/>
      <c r="AL58" s="53">
        <f>AJ58/Z58*100</f>
        <v>100</v>
      </c>
      <c r="AM58" s="163"/>
      <c r="AN58" s="155"/>
      <c r="AO58" s="153"/>
      <c r="AP58" s="155"/>
      <c r="AQ58" s="153"/>
      <c r="AR58" s="155"/>
      <c r="AS58" s="153"/>
      <c r="AT58" s="155"/>
      <c r="AU58" s="52">
        <v>5</v>
      </c>
      <c r="AV58" s="153">
        <f>AU58*30</f>
        <v>150</v>
      </c>
      <c r="AW58" s="155"/>
      <c r="AX58" s="153">
        <f>AZ58+BB58+BD58</f>
        <v>0</v>
      </c>
      <c r="AY58" s="154"/>
      <c r="AZ58" s="153"/>
      <c r="BA58" s="155"/>
      <c r="BB58" s="153"/>
      <c r="BC58" s="155"/>
      <c r="BD58" s="153"/>
      <c r="BE58" s="155"/>
      <c r="BF58" s="153">
        <f>AV58-AX58</f>
        <v>150</v>
      </c>
      <c r="BG58" s="155"/>
      <c r="BH58" s="53">
        <f>BF58/AV58*100</f>
        <v>100</v>
      </c>
      <c r="BI58" s="163"/>
      <c r="BJ58" s="155"/>
      <c r="BK58" s="153"/>
      <c r="BL58" s="166"/>
      <c r="BM58" s="153"/>
      <c r="BN58" s="155"/>
      <c r="BO58" s="153"/>
      <c r="BP58" s="166"/>
      <c r="BQ58" s="205" t="s">
        <v>132</v>
      </c>
      <c r="BR58" s="150"/>
    </row>
    <row r="59" spans="1:70" ht="16.5" customHeight="1">
      <c r="A59" s="61"/>
      <c r="B59" s="62"/>
      <c r="C59" s="195" t="s">
        <v>85</v>
      </c>
      <c r="D59" s="196"/>
      <c r="E59" s="196"/>
      <c r="F59" s="196"/>
      <c r="G59" s="196"/>
      <c r="H59" s="196"/>
      <c r="I59" s="196"/>
      <c r="J59" s="196"/>
      <c r="K59" s="196"/>
      <c r="L59" s="196"/>
      <c r="M59" s="196"/>
      <c r="N59" s="184"/>
      <c r="O59" s="183">
        <f>SUM(O58:P58)</f>
        <v>15.5</v>
      </c>
      <c r="P59" s="184"/>
      <c r="Q59" s="183">
        <f>SUM(Q58:R58)</f>
        <v>465</v>
      </c>
      <c r="R59" s="184"/>
      <c r="S59" s="183">
        <f>SUM(S58:T58)</f>
        <v>465</v>
      </c>
      <c r="T59" s="184"/>
      <c r="U59" s="183">
        <f>SUM(U58:V58)</f>
        <v>0</v>
      </c>
      <c r="V59" s="184"/>
      <c r="W59" s="183">
        <f>SUM(W58:X58)</f>
        <v>465</v>
      </c>
      <c r="X59" s="184"/>
      <c r="Y59" s="63">
        <f>SUM(Y58)</f>
        <v>10.5</v>
      </c>
      <c r="Z59" s="183">
        <f>SUM(Z58:AA58)</f>
        <v>315</v>
      </c>
      <c r="AA59" s="184"/>
      <c r="AB59" s="183">
        <f>SUM(AB58:AC58)</f>
        <v>0</v>
      </c>
      <c r="AC59" s="184"/>
      <c r="AD59" s="183">
        <f>SUM(AD58:AE58)</f>
        <v>0</v>
      </c>
      <c r="AE59" s="184"/>
      <c r="AF59" s="183">
        <f>SUM(AF58:AG58)</f>
        <v>0</v>
      </c>
      <c r="AG59" s="184"/>
      <c r="AH59" s="183">
        <f>SUM(AH58:AI58)</f>
        <v>0</v>
      </c>
      <c r="AI59" s="184"/>
      <c r="AJ59" s="183">
        <f>SUM(AJ58:AK58)</f>
        <v>315</v>
      </c>
      <c r="AK59" s="184"/>
      <c r="AL59" s="64"/>
      <c r="AM59" s="65"/>
      <c r="AN59" s="66"/>
      <c r="AO59" s="201"/>
      <c r="AP59" s="202"/>
      <c r="AQ59" s="201"/>
      <c r="AR59" s="202"/>
      <c r="AS59" s="201"/>
      <c r="AT59" s="202"/>
      <c r="AU59" s="63">
        <f>SUM(AU58)</f>
        <v>5</v>
      </c>
      <c r="AV59" s="183">
        <f>SUM(AV58:AW58)</f>
        <v>150</v>
      </c>
      <c r="AW59" s="184"/>
      <c r="AX59" s="183">
        <f>SUM(AX58:AY58)</f>
        <v>0</v>
      </c>
      <c r="AY59" s="184"/>
      <c r="AZ59" s="183">
        <f>SUM(AZ58:BA58)</f>
        <v>0</v>
      </c>
      <c r="BA59" s="184"/>
      <c r="BB59" s="183">
        <f>SUM(BB58:BC58)</f>
        <v>0</v>
      </c>
      <c r="BC59" s="184"/>
      <c r="BD59" s="183">
        <f>SUM(BD58:BE58)</f>
        <v>0</v>
      </c>
      <c r="BE59" s="184"/>
      <c r="BF59" s="183">
        <f>SUM(BF58:BG58)</f>
        <v>150</v>
      </c>
      <c r="BG59" s="184"/>
      <c r="BH59" s="67">
        <f>BF59/AV59*100</f>
        <v>100</v>
      </c>
      <c r="BI59" s="199"/>
      <c r="BJ59" s="100"/>
      <c r="BK59" s="195"/>
      <c r="BL59" s="184"/>
      <c r="BM59" s="195"/>
      <c r="BN59" s="184"/>
      <c r="BO59" s="195"/>
      <c r="BP59" s="184"/>
      <c r="BQ59" s="200"/>
      <c r="BR59" s="184"/>
    </row>
    <row r="60" spans="1:70" ht="17.25" customHeight="1">
      <c r="A60" s="69"/>
      <c r="B60" s="70"/>
      <c r="C60" s="185" t="s">
        <v>106</v>
      </c>
      <c r="D60" s="203"/>
      <c r="E60" s="203"/>
      <c r="F60" s="203"/>
      <c r="G60" s="203"/>
      <c r="H60" s="203"/>
      <c r="I60" s="203"/>
      <c r="J60" s="203"/>
      <c r="K60" s="203"/>
      <c r="L60" s="203"/>
      <c r="M60" s="203"/>
      <c r="N60" s="186"/>
      <c r="O60" s="185">
        <f>O37+O51+O56+O59</f>
        <v>88.5</v>
      </c>
      <c r="P60" s="186"/>
      <c r="Q60" s="185">
        <f>Q37+Q51+Q56+Q59</f>
        <v>2655</v>
      </c>
      <c r="R60" s="186"/>
      <c r="S60" s="185">
        <f>S37+S51+S56+S59</f>
        <v>1980</v>
      </c>
      <c r="T60" s="186"/>
      <c r="U60" s="185">
        <f>U37+U51+U56+U59</f>
        <v>22.5</v>
      </c>
      <c r="V60" s="186"/>
      <c r="W60" s="185">
        <f>W37+W51+W56+W59</f>
        <v>1980</v>
      </c>
      <c r="X60" s="186"/>
      <c r="Y60" s="72">
        <f>Y59+Y56+Y51+Y37</f>
        <v>31</v>
      </c>
      <c r="Z60" s="185">
        <f>Z37+Z51+Z56+Z59</f>
        <v>930</v>
      </c>
      <c r="AA60" s="186"/>
      <c r="AB60" s="185">
        <f>AB37+AB51+AB56+AB59</f>
        <v>126</v>
      </c>
      <c r="AC60" s="186"/>
      <c r="AD60" s="185">
        <f>AD37+AD51+AD56+AD59</f>
        <v>64</v>
      </c>
      <c r="AE60" s="186"/>
      <c r="AF60" s="185">
        <f>AF37+AF51+AF56+AF59</f>
        <v>0</v>
      </c>
      <c r="AG60" s="186"/>
      <c r="AH60" s="185">
        <f>AH37+AH51+AH56+AH59</f>
        <v>62</v>
      </c>
      <c r="AI60" s="186"/>
      <c r="AJ60" s="185">
        <f>AJ37+AJ51+AJ56+AJ59</f>
        <v>804</v>
      </c>
      <c r="AK60" s="186"/>
      <c r="AL60" s="71"/>
      <c r="AM60" s="187"/>
      <c r="AN60" s="186"/>
      <c r="AO60" s="185"/>
      <c r="AP60" s="186"/>
      <c r="AQ60" s="185">
        <v>3</v>
      </c>
      <c r="AR60" s="186"/>
      <c r="AS60" s="185">
        <v>5</v>
      </c>
      <c r="AT60" s="186"/>
      <c r="AU60" s="72">
        <f>AU59+AU56+AU51+AU37</f>
        <v>35</v>
      </c>
      <c r="AV60" s="185">
        <f>AV37+AV51+AV56+AV59</f>
        <v>1050</v>
      </c>
      <c r="AW60" s="186"/>
      <c r="AX60" s="185">
        <f>AX37+AX51+AX56+AX59</f>
        <v>78</v>
      </c>
      <c r="AY60" s="186"/>
      <c r="AZ60" s="185">
        <f>AZ37+AZ51+AZ56+AZ59</f>
        <v>40</v>
      </c>
      <c r="BA60" s="186"/>
      <c r="BB60" s="185">
        <f>BB37+BB51+BB56+BB59</f>
        <v>0</v>
      </c>
      <c r="BC60" s="186"/>
      <c r="BD60" s="185">
        <f>BD37+BD51+BD56+BD59</f>
        <v>38</v>
      </c>
      <c r="BE60" s="186"/>
      <c r="BF60" s="185">
        <f>BF37+BF51+BF56+BF59</f>
        <v>972</v>
      </c>
      <c r="BG60" s="186"/>
      <c r="BH60" s="71"/>
      <c r="BI60" s="187"/>
      <c r="BJ60" s="186"/>
      <c r="BK60" s="185"/>
      <c r="BL60" s="186"/>
      <c r="BM60" s="185">
        <v>3</v>
      </c>
      <c r="BN60" s="186"/>
      <c r="BO60" s="185">
        <v>6</v>
      </c>
      <c r="BP60" s="186"/>
      <c r="BQ60" s="194"/>
      <c r="BR60" s="186"/>
    </row>
    <row r="61" spans="1:70" ht="16.5" customHeight="1">
      <c r="A61" s="180" t="s">
        <v>107</v>
      </c>
      <c r="B61" s="112"/>
      <c r="C61" s="112"/>
      <c r="D61" s="112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12"/>
      <c r="AG61" s="112"/>
      <c r="AH61" s="112"/>
      <c r="AI61" s="112"/>
      <c r="AJ61" s="112"/>
      <c r="AK61" s="112"/>
      <c r="AL61" s="112"/>
      <c r="AM61" s="112"/>
      <c r="AN61" s="112"/>
      <c r="AO61" s="112"/>
      <c r="AP61" s="112"/>
      <c r="AQ61" s="112"/>
      <c r="AR61" s="112"/>
      <c r="AS61" s="112"/>
      <c r="AT61" s="112"/>
      <c r="AU61" s="112"/>
      <c r="AV61" s="112"/>
      <c r="AW61" s="112"/>
      <c r="AX61" s="112"/>
      <c r="AY61" s="112"/>
      <c r="AZ61" s="112"/>
      <c r="BA61" s="112"/>
      <c r="BB61" s="112"/>
      <c r="BC61" s="112"/>
      <c r="BD61" s="112"/>
      <c r="BE61" s="112"/>
      <c r="BF61" s="112"/>
      <c r="BG61" s="112"/>
      <c r="BH61" s="112"/>
      <c r="BI61" s="112"/>
      <c r="BJ61" s="112"/>
      <c r="BK61" s="112"/>
      <c r="BL61" s="112"/>
      <c r="BM61" s="112"/>
      <c r="BN61" s="112"/>
      <c r="BO61" s="112"/>
      <c r="BP61" s="112"/>
      <c r="BQ61" s="112"/>
      <c r="BR61" s="113"/>
    </row>
    <row r="62" spans="1:70" ht="14.25" customHeight="1">
      <c r="A62" s="50">
        <v>1</v>
      </c>
      <c r="B62" s="58"/>
      <c r="C62" s="167" t="s">
        <v>220</v>
      </c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3" t="s">
        <v>221</v>
      </c>
      <c r="P62" s="155"/>
      <c r="Q62" s="163"/>
      <c r="R62" s="155"/>
      <c r="S62" s="153">
        <f>W62</f>
        <v>0</v>
      </c>
      <c r="T62" s="155"/>
      <c r="U62" s="153"/>
      <c r="V62" s="155"/>
      <c r="W62" s="153">
        <f>Z62+AV62</f>
        <v>0</v>
      </c>
      <c r="X62" s="155"/>
      <c r="Y62" s="52"/>
      <c r="Z62" s="153">
        <f>Y62*30</f>
        <v>0</v>
      </c>
      <c r="AA62" s="155"/>
      <c r="AB62" s="153">
        <f>AD62+AF62+AH62</f>
        <v>10</v>
      </c>
      <c r="AC62" s="155"/>
      <c r="AD62" s="153"/>
      <c r="AE62" s="155"/>
      <c r="AF62" s="153"/>
      <c r="AG62" s="155"/>
      <c r="AH62" s="153">
        <v>10</v>
      </c>
      <c r="AI62" s="155"/>
      <c r="AJ62" s="153">
        <f>Z62-AB62</f>
        <v>-10</v>
      </c>
      <c r="AK62" s="155"/>
      <c r="AL62" s="53" t="e">
        <f>AJ62/Z62*100</f>
        <v>#DIV/0!</v>
      </c>
      <c r="AM62" s="163"/>
      <c r="AN62" s="155"/>
      <c r="AO62" s="153"/>
      <c r="AP62" s="155"/>
      <c r="AQ62" s="153"/>
      <c r="AR62" s="155"/>
      <c r="AS62" s="153"/>
      <c r="AT62" s="155"/>
      <c r="AU62" s="52"/>
      <c r="AV62" s="153"/>
      <c r="AW62" s="155"/>
      <c r="AX62" s="153">
        <f>AZ62+BB62+BD62</f>
        <v>0</v>
      </c>
      <c r="AY62" s="154"/>
      <c r="AZ62" s="153"/>
      <c r="BA62" s="155"/>
      <c r="BB62" s="153"/>
      <c r="BC62" s="155"/>
      <c r="BD62" s="153"/>
      <c r="BE62" s="155"/>
      <c r="BF62" s="153">
        <f>AV62-AX62</f>
        <v>0</v>
      </c>
      <c r="BG62" s="155"/>
      <c r="BH62" s="53" t="e">
        <f>BF62/AV62*100</f>
        <v>#DIV/0!</v>
      </c>
      <c r="BI62" s="163"/>
      <c r="BJ62" s="155"/>
      <c r="BK62" s="153"/>
      <c r="BL62" s="166"/>
      <c r="BM62" s="153"/>
      <c r="BN62" s="155"/>
      <c r="BO62" s="153"/>
      <c r="BP62" s="166"/>
      <c r="BQ62" s="191" t="s">
        <v>222</v>
      </c>
      <c r="BR62" s="155"/>
    </row>
    <row r="63" spans="1:70" ht="15.75" customHeight="1">
      <c r="A63" s="50">
        <v>2</v>
      </c>
      <c r="B63" s="58"/>
      <c r="C63" s="167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3"/>
      <c r="P63" s="155"/>
      <c r="Q63" s="163">
        <f>O63*30</f>
        <v>0</v>
      </c>
      <c r="R63" s="155"/>
      <c r="S63" s="153">
        <f>W63</f>
        <v>0</v>
      </c>
      <c r="T63" s="155"/>
      <c r="U63" s="153"/>
      <c r="V63" s="155"/>
      <c r="W63" s="153">
        <f>Z63+AV63</f>
        <v>0</v>
      </c>
      <c r="X63" s="155"/>
      <c r="Y63" s="52"/>
      <c r="Z63" s="153">
        <f>Y63*30</f>
        <v>0</v>
      </c>
      <c r="AA63" s="155"/>
      <c r="AB63" s="153">
        <f>AD63+AF63+AH63</f>
        <v>0</v>
      </c>
      <c r="AC63" s="155"/>
      <c r="AD63" s="153"/>
      <c r="AE63" s="155"/>
      <c r="AF63" s="153"/>
      <c r="AG63" s="155"/>
      <c r="AH63" s="153"/>
      <c r="AI63" s="155"/>
      <c r="AJ63" s="153">
        <f>Z63-AB63</f>
        <v>0</v>
      </c>
      <c r="AK63" s="155"/>
      <c r="AL63" s="53" t="e">
        <f>AJ63/Z63*100</f>
        <v>#DIV/0!</v>
      </c>
      <c r="AM63" s="163"/>
      <c r="AN63" s="155"/>
      <c r="AO63" s="153"/>
      <c r="AP63" s="155"/>
      <c r="AQ63" s="153"/>
      <c r="AR63" s="155"/>
      <c r="AS63" s="153"/>
      <c r="AT63" s="155"/>
      <c r="AU63" s="52"/>
      <c r="AV63" s="153">
        <f>AU63*30</f>
        <v>0</v>
      </c>
      <c r="AW63" s="155"/>
      <c r="AX63" s="153">
        <f>AZ63+BB63+BD63</f>
        <v>0</v>
      </c>
      <c r="AY63" s="154"/>
      <c r="AZ63" s="153"/>
      <c r="BA63" s="155"/>
      <c r="BB63" s="153"/>
      <c r="BC63" s="155"/>
      <c r="BD63" s="153"/>
      <c r="BE63" s="155"/>
      <c r="BF63" s="153">
        <f>AV63-AX63</f>
        <v>0</v>
      </c>
      <c r="BG63" s="155"/>
      <c r="BH63" s="53" t="e">
        <f>BF63/AV63*100</f>
        <v>#DIV/0!</v>
      </c>
      <c r="BI63" s="163"/>
      <c r="BJ63" s="155"/>
      <c r="BK63" s="153"/>
      <c r="BL63" s="166"/>
      <c r="BM63" s="153"/>
      <c r="BN63" s="155"/>
      <c r="BO63" s="153"/>
      <c r="BP63" s="166"/>
      <c r="BQ63" s="191"/>
      <c r="BR63" s="155"/>
    </row>
    <row r="64" spans="1:70" ht="16.5" customHeight="1">
      <c r="A64" s="73"/>
      <c r="B64" s="68"/>
      <c r="C64" s="74"/>
      <c r="D64" s="74"/>
      <c r="E64" s="74"/>
      <c r="F64" s="74"/>
      <c r="G64" s="74"/>
      <c r="H64" s="74"/>
      <c r="I64" s="74"/>
      <c r="J64" s="73"/>
      <c r="K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189" t="s">
        <v>108</v>
      </c>
      <c r="X64" s="108"/>
      <c r="Y64" s="108"/>
      <c r="Z64" s="108"/>
      <c r="AA64" s="108"/>
      <c r="AB64" s="108"/>
      <c r="AC64" s="108"/>
      <c r="AD64" s="108"/>
      <c r="AE64" s="108"/>
      <c r="AF64" s="108"/>
      <c r="AG64" s="108"/>
      <c r="AH64" s="108"/>
      <c r="AI64" s="108"/>
      <c r="AJ64" s="108"/>
      <c r="AK64" s="73"/>
      <c r="AL64" s="74"/>
      <c r="AM64" s="73"/>
      <c r="AN64" s="73"/>
      <c r="AO64" s="73"/>
      <c r="AP64" s="73"/>
      <c r="AQ64" s="73"/>
      <c r="AR64" s="73"/>
      <c r="AS64" s="73"/>
      <c r="AT64" s="73"/>
      <c r="AU64" s="76"/>
      <c r="AV64" s="73"/>
      <c r="AW64" s="73"/>
      <c r="AX64" s="73"/>
      <c r="AY64" s="73"/>
      <c r="AZ64" s="73"/>
      <c r="BA64" s="189" t="s">
        <v>109</v>
      </c>
      <c r="BB64" s="108"/>
      <c r="BC64" s="108"/>
      <c r="BD64" s="108"/>
      <c r="BE64" s="108"/>
      <c r="BF64" s="108"/>
      <c r="BG64" s="108"/>
      <c r="BH64" s="108"/>
      <c r="BI64" s="108"/>
      <c r="BJ64" s="108"/>
      <c r="BK64" s="108"/>
      <c r="BL64" s="108"/>
      <c r="BM64" s="74"/>
      <c r="BN64" s="74"/>
      <c r="BO64" s="74"/>
      <c r="BP64" s="73"/>
      <c r="BQ64" s="73"/>
      <c r="BR64" s="73"/>
    </row>
    <row r="65" spans="1:70" ht="12" customHeight="1">
      <c r="A65" s="73"/>
      <c r="B65" s="68"/>
      <c r="C65" s="74"/>
      <c r="D65" s="74"/>
      <c r="E65" s="74"/>
      <c r="F65" s="74"/>
      <c r="G65" s="77" t="s">
        <v>44</v>
      </c>
      <c r="H65" s="111" t="s">
        <v>110</v>
      </c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12"/>
      <c r="AG65" s="113"/>
      <c r="AH65" s="111" t="s">
        <v>111</v>
      </c>
      <c r="AI65" s="112"/>
      <c r="AJ65" s="112"/>
      <c r="AK65" s="113"/>
      <c r="AL65" s="111" t="s">
        <v>112</v>
      </c>
      <c r="AM65" s="112"/>
      <c r="AN65" s="112"/>
      <c r="AO65" s="112"/>
      <c r="AP65" s="113"/>
      <c r="AQ65" s="111" t="s">
        <v>113</v>
      </c>
      <c r="AR65" s="112"/>
      <c r="AS65" s="112"/>
      <c r="AT65" s="112"/>
      <c r="AU65" s="112"/>
      <c r="AV65" s="112"/>
      <c r="AW65" s="112"/>
      <c r="AX65" s="112"/>
      <c r="AY65" s="113"/>
      <c r="AZ65" s="74"/>
      <c r="BA65" s="111" t="s">
        <v>114</v>
      </c>
      <c r="BB65" s="112"/>
      <c r="BC65" s="112"/>
      <c r="BD65" s="112"/>
      <c r="BE65" s="112"/>
      <c r="BF65" s="112"/>
      <c r="BG65" s="112"/>
      <c r="BH65" s="112"/>
      <c r="BI65" s="112"/>
      <c r="BJ65" s="113"/>
      <c r="BK65" s="111" t="s">
        <v>115</v>
      </c>
      <c r="BL65" s="112"/>
      <c r="BM65" s="112"/>
      <c r="BN65" s="112"/>
      <c r="BO65" s="112"/>
      <c r="BP65" s="112"/>
      <c r="BQ65" s="113"/>
      <c r="BR65" s="78"/>
    </row>
    <row r="66" spans="1:70" ht="16.5" customHeight="1" thickBot="1">
      <c r="A66" s="73"/>
      <c r="B66" s="68"/>
      <c r="C66" s="74"/>
      <c r="D66" s="74"/>
      <c r="E66" s="74"/>
      <c r="F66" s="74"/>
      <c r="G66" s="77" t="s">
        <v>116</v>
      </c>
      <c r="H66" s="188" t="s">
        <v>159</v>
      </c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12"/>
      <c r="AG66" s="113"/>
      <c r="AH66" s="180">
        <v>4</v>
      </c>
      <c r="AI66" s="112"/>
      <c r="AJ66" s="112"/>
      <c r="AK66" s="113"/>
      <c r="AL66" s="180">
        <v>180</v>
      </c>
      <c r="AM66" s="112"/>
      <c r="AN66" s="112"/>
      <c r="AO66" s="112"/>
      <c r="AP66" s="113"/>
      <c r="AQ66" s="180" t="s">
        <v>118</v>
      </c>
      <c r="AR66" s="112"/>
      <c r="AS66" s="112"/>
      <c r="AT66" s="112"/>
      <c r="AU66" s="112"/>
      <c r="AV66" s="112"/>
      <c r="AW66" s="112"/>
      <c r="AX66" s="112"/>
      <c r="AY66" s="113"/>
      <c r="AZ66" s="68"/>
      <c r="BA66" s="188" t="s">
        <v>119</v>
      </c>
      <c r="BB66" s="112"/>
      <c r="BC66" s="112"/>
      <c r="BD66" s="112"/>
      <c r="BE66" s="112"/>
      <c r="BF66" s="112"/>
      <c r="BG66" s="112"/>
      <c r="BH66" s="112"/>
      <c r="BI66" s="112"/>
      <c r="BJ66" s="113"/>
      <c r="BK66" s="180">
        <v>8</v>
      </c>
      <c r="BL66" s="112"/>
      <c r="BM66" s="112"/>
      <c r="BN66" s="112"/>
      <c r="BO66" s="112"/>
      <c r="BP66" s="112"/>
      <c r="BQ66" s="113"/>
      <c r="BR66" s="73"/>
    </row>
    <row r="67" spans="1:70" ht="36.75" customHeight="1" thickBot="1">
      <c r="A67" s="73"/>
      <c r="B67" s="73"/>
      <c r="C67" s="73"/>
      <c r="D67" s="73"/>
      <c r="E67" s="73"/>
      <c r="F67" s="73"/>
      <c r="G67" s="73"/>
      <c r="H67" s="73"/>
      <c r="I67" s="73"/>
      <c r="J67" s="73"/>
      <c r="K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X67" s="73"/>
      <c r="Y67" s="76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O67" s="73"/>
      <c r="AP67" s="73"/>
      <c r="AQ67" s="73"/>
      <c r="AR67" s="73"/>
      <c r="AS67" s="73"/>
      <c r="AT67" s="73"/>
      <c r="AU67" s="76"/>
      <c r="AV67" s="73"/>
      <c r="AW67" s="73"/>
      <c r="AX67" s="73"/>
      <c r="AY67" s="73"/>
      <c r="AZ67" s="73"/>
      <c r="BA67" s="215" t="s">
        <v>244</v>
      </c>
      <c r="BB67" s="216"/>
      <c r="BC67" s="216"/>
      <c r="BD67" s="216"/>
      <c r="BE67" s="216"/>
      <c r="BF67" s="216"/>
      <c r="BG67" s="216"/>
      <c r="BH67" s="216"/>
      <c r="BI67" s="216"/>
      <c r="BJ67" s="217"/>
      <c r="BK67" s="218">
        <v>7</v>
      </c>
      <c r="BL67" s="216"/>
      <c r="BM67" s="216"/>
      <c r="BN67" s="216"/>
      <c r="BO67" s="216"/>
      <c r="BP67" s="216"/>
      <c r="BQ67" s="217"/>
      <c r="BR67" s="73"/>
    </row>
    <row r="68" spans="1:70" ht="15.75" customHeight="1">
      <c r="A68" s="73"/>
      <c r="B68" s="73"/>
      <c r="C68" s="73"/>
      <c r="D68" s="73"/>
      <c r="E68" s="73"/>
      <c r="F68" s="73"/>
      <c r="G68" s="73"/>
      <c r="H68" s="73"/>
      <c r="I68" s="73"/>
      <c r="J68" s="73"/>
      <c r="K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X68" s="73"/>
      <c r="Y68" s="76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O68" s="73"/>
      <c r="AP68" s="73"/>
      <c r="AQ68" s="73"/>
      <c r="AR68" s="73"/>
      <c r="AS68" s="73"/>
      <c r="AT68" s="73"/>
      <c r="AU68" s="76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</row>
    <row r="69" spans="1:70" ht="15.75" customHeight="1">
      <c r="A69" s="73"/>
      <c r="B69" s="192" t="s">
        <v>121</v>
      </c>
      <c r="C69" s="107"/>
      <c r="D69" s="107"/>
      <c r="E69" s="107"/>
      <c r="F69" s="107"/>
      <c r="G69" s="107"/>
      <c r="H69" s="107"/>
      <c r="I69" s="107"/>
      <c r="J69" s="107"/>
      <c r="K69" s="107"/>
      <c r="L69" s="107"/>
      <c r="M69" s="107"/>
      <c r="N69" s="107"/>
      <c r="O69" s="107"/>
      <c r="P69" s="107"/>
      <c r="Q69" s="107"/>
      <c r="R69" s="107"/>
      <c r="S69" s="107"/>
      <c r="T69" s="107"/>
      <c r="U69" s="107"/>
      <c r="V69" s="73"/>
      <c r="W69" s="73"/>
      <c r="X69" s="73"/>
      <c r="Y69" s="76"/>
      <c r="Z69" s="73"/>
      <c r="AA69" s="73"/>
      <c r="AB69" s="73"/>
      <c r="AC69" s="73"/>
      <c r="AD69" s="192" t="s">
        <v>122</v>
      </c>
      <c r="AE69" s="107"/>
      <c r="AF69" s="107"/>
      <c r="AG69" s="107"/>
      <c r="AH69" s="107"/>
      <c r="AI69" s="107"/>
      <c r="AJ69" s="107"/>
      <c r="AK69" s="107"/>
      <c r="AL69" s="107"/>
      <c r="AM69" s="107"/>
      <c r="AN69" s="107"/>
      <c r="AO69" s="107"/>
      <c r="AP69" s="107"/>
      <c r="AQ69" s="107"/>
      <c r="AR69" s="107"/>
      <c r="AS69" s="107"/>
      <c r="AT69" s="107"/>
      <c r="AU69" s="107"/>
      <c r="AV69" s="107"/>
      <c r="AW69" s="107"/>
      <c r="AX69" s="107"/>
      <c r="AY69" s="107"/>
      <c r="AZ69" s="107"/>
      <c r="BA69" s="107"/>
      <c r="BB69" s="107"/>
      <c r="BC69" s="107"/>
      <c r="BD69" s="107"/>
      <c r="BE69" s="107"/>
      <c r="BF69" s="107"/>
      <c r="BG69" s="107"/>
      <c r="BH69" s="107"/>
      <c r="BI69" s="107"/>
      <c r="BJ69" s="107"/>
      <c r="BK69" s="107"/>
      <c r="BL69" s="107"/>
      <c r="BM69" s="107"/>
      <c r="BN69" s="107"/>
      <c r="BO69" s="107"/>
      <c r="BP69" s="107"/>
      <c r="BQ69" s="73"/>
      <c r="BR69" s="73"/>
    </row>
    <row r="70" spans="1:70" ht="15.75" customHeight="1">
      <c r="A70" s="73"/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3"/>
      <c r="W70" s="73"/>
      <c r="X70" s="73"/>
      <c r="Y70" s="76"/>
      <c r="Z70" s="73"/>
      <c r="AA70" s="73"/>
      <c r="AB70" s="73"/>
      <c r="AC70" s="73"/>
      <c r="AD70" s="74"/>
      <c r="AE70" s="73"/>
      <c r="AF70" s="73"/>
      <c r="AG70" s="73"/>
      <c r="AH70" s="73"/>
      <c r="AI70" s="73"/>
      <c r="AJ70" s="73"/>
      <c r="AK70" s="73"/>
      <c r="AL70" s="73"/>
      <c r="AM70" s="73"/>
      <c r="AN70" s="73"/>
      <c r="AO70" s="73"/>
      <c r="AP70" s="73"/>
      <c r="AQ70" s="73"/>
      <c r="AR70" s="73"/>
      <c r="AS70" s="73"/>
      <c r="AT70" s="73"/>
      <c r="AU70" s="73"/>
      <c r="AV70" s="73"/>
      <c r="AW70" s="73"/>
      <c r="AX70" s="73"/>
      <c r="AY70" s="73"/>
      <c r="AZ70" s="73"/>
      <c r="BA70" s="73"/>
      <c r="BB70" s="73"/>
      <c r="BC70" s="73"/>
      <c r="BD70" s="73"/>
      <c r="BE70" s="73"/>
      <c r="BF70" s="73"/>
      <c r="BG70" s="73"/>
      <c r="BH70" s="73"/>
      <c r="BI70" s="73"/>
      <c r="BJ70" s="73"/>
      <c r="BK70" s="73"/>
      <c r="BL70" s="73"/>
      <c r="BM70" s="73"/>
      <c r="BN70" s="73"/>
      <c r="BO70" s="73"/>
      <c r="BP70" s="73"/>
      <c r="BQ70" s="73"/>
      <c r="BR70" s="73"/>
    </row>
    <row r="71" spans="1:70" ht="15.75" customHeight="1">
      <c r="A71" s="73"/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3"/>
      <c r="W71" s="73"/>
      <c r="X71" s="73"/>
      <c r="Y71" s="76"/>
      <c r="Z71" s="73"/>
      <c r="AA71" s="73"/>
      <c r="AB71" s="73"/>
      <c r="AC71" s="73"/>
      <c r="AD71" s="74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O71" s="73"/>
      <c r="AP71" s="73"/>
      <c r="AQ71" s="73"/>
      <c r="AR71" s="73"/>
      <c r="AS71" s="73"/>
      <c r="AT71" s="73"/>
      <c r="AU71" s="73"/>
      <c r="AV71" s="73"/>
      <c r="AW71" s="73"/>
      <c r="AX71" s="73"/>
      <c r="AY71" s="73"/>
      <c r="AZ71" s="73"/>
      <c r="BA71" s="73"/>
      <c r="BB71" s="73"/>
      <c r="BC71" s="73"/>
      <c r="BD71" s="73"/>
      <c r="BE71" s="73"/>
      <c r="BF71" s="73"/>
      <c r="BG71" s="73"/>
      <c r="BH71" s="73"/>
      <c r="BI71" s="73"/>
      <c r="BJ71" s="73"/>
      <c r="BK71" s="73"/>
      <c r="BL71" s="73"/>
      <c r="BM71" s="73"/>
      <c r="BN71" s="73"/>
      <c r="BO71" s="73"/>
      <c r="BP71" s="73"/>
      <c r="BQ71" s="73"/>
      <c r="BR71" s="73"/>
    </row>
    <row r="72" spans="1:70" ht="15.75" customHeight="1">
      <c r="A72" s="73"/>
      <c r="B72" s="74"/>
      <c r="C72" s="74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3"/>
      <c r="W72" s="73"/>
      <c r="X72" s="73"/>
      <c r="Y72" s="76"/>
      <c r="Z72" s="73"/>
      <c r="AA72" s="73"/>
      <c r="AB72" s="73"/>
      <c r="AC72" s="73"/>
      <c r="AD72" s="74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O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</row>
    <row r="73" spans="1:70" ht="15.75" customHeight="1">
      <c r="A73" s="73"/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3"/>
      <c r="W73" s="73"/>
      <c r="X73" s="73"/>
      <c r="Y73" s="76"/>
      <c r="Z73" s="73"/>
      <c r="AA73" s="73"/>
      <c r="AB73" s="73"/>
      <c r="AC73" s="73"/>
      <c r="AD73" s="74"/>
      <c r="AE73" s="73"/>
      <c r="AF73" s="73"/>
      <c r="AG73" s="73"/>
      <c r="AH73" s="73"/>
      <c r="AI73" s="73"/>
      <c r="AJ73" s="73"/>
      <c r="AK73" s="73"/>
      <c r="AL73" s="73"/>
      <c r="AM73" s="73"/>
      <c r="AN73" s="73"/>
      <c r="AO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3"/>
      <c r="BA73" s="73"/>
      <c r="BB73" s="73"/>
      <c r="BC73" s="73"/>
      <c r="BD73" s="73"/>
      <c r="BE73" s="73"/>
      <c r="BF73" s="73"/>
      <c r="BG73" s="73"/>
      <c r="BH73" s="73"/>
      <c r="BI73" s="73"/>
      <c r="BJ73" s="73"/>
      <c r="BK73" s="73"/>
      <c r="BL73" s="73"/>
      <c r="BM73" s="73"/>
      <c r="BN73" s="73"/>
      <c r="BO73" s="73"/>
      <c r="BP73" s="73"/>
      <c r="BQ73" s="73"/>
      <c r="BR73" s="73"/>
    </row>
    <row r="74" spans="1:70" ht="15.75" customHeight="1">
      <c r="A74" s="73"/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3"/>
      <c r="W74" s="73"/>
      <c r="X74" s="73"/>
      <c r="Y74" s="76"/>
      <c r="Z74" s="73"/>
      <c r="AA74" s="73"/>
      <c r="AB74" s="73"/>
      <c r="AC74" s="73"/>
      <c r="AD74" s="74"/>
      <c r="AE74" s="73"/>
      <c r="AF74" s="73"/>
      <c r="AG74" s="73"/>
      <c r="AH74" s="73"/>
      <c r="AI74" s="73"/>
      <c r="AJ74" s="73"/>
      <c r="AK74" s="73"/>
      <c r="AL74" s="73"/>
      <c r="AM74" s="73"/>
      <c r="AN74" s="73"/>
      <c r="AO74" s="73"/>
      <c r="AP74" s="73"/>
      <c r="AQ74" s="73"/>
      <c r="AR74" s="73"/>
      <c r="AS74" s="73"/>
      <c r="AT74" s="73"/>
      <c r="AU74" s="73"/>
      <c r="AV74" s="73"/>
      <c r="AW74" s="73"/>
      <c r="AX74" s="73"/>
      <c r="AY74" s="73"/>
      <c r="AZ74" s="73"/>
      <c r="BA74" s="73"/>
      <c r="BB74" s="73"/>
      <c r="BC74" s="73"/>
      <c r="BD74" s="73"/>
      <c r="BE74" s="73"/>
      <c r="BF74" s="73"/>
      <c r="BG74" s="73"/>
      <c r="BH74" s="73"/>
      <c r="BI74" s="73"/>
      <c r="BJ74" s="73"/>
      <c r="BK74" s="73"/>
      <c r="BL74" s="73"/>
      <c r="BM74" s="73"/>
      <c r="BN74" s="73"/>
      <c r="BO74" s="73"/>
      <c r="BP74" s="73"/>
      <c r="BQ74" s="73"/>
      <c r="BR74" s="73"/>
    </row>
    <row r="75" spans="1:70" ht="12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79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79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</row>
    <row r="76" spans="1:70" ht="12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79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79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</row>
    <row r="77" spans="1:70" ht="12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79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79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</row>
    <row r="78" spans="1:70" ht="12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79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79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</row>
    <row r="79" spans="1:70" ht="12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79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79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</row>
    <row r="80" spans="1:70" ht="12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79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79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</row>
    <row r="81" spans="1:70" ht="12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79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79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</row>
    <row r="82" spans="1:70" ht="12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79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79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</row>
    <row r="83" spans="1:70" ht="12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79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79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</row>
    <row r="84" spans="1:70" ht="12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79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79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</row>
    <row r="85" spans="1:70" ht="12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79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79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</row>
    <row r="86" spans="1:70" ht="12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79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79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</row>
    <row r="87" spans="1:70" ht="12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79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79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</row>
    <row r="88" spans="1:70" ht="12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79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79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</row>
    <row r="89" spans="1:70" ht="12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79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79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</row>
    <row r="90" spans="1:70" ht="12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79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79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</row>
    <row r="91" spans="1:70" ht="12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79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79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</row>
    <row r="92" spans="1:70" ht="12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79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79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</row>
    <row r="93" spans="1:70" ht="12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79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79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</row>
    <row r="94" spans="1:70" ht="12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79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79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</row>
    <row r="95" spans="1:70" ht="12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79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79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</row>
    <row r="96" spans="1:70" ht="12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79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79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</row>
    <row r="97" spans="1:70" ht="12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79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79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</row>
    <row r="98" spans="1:70" ht="12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79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79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</row>
    <row r="99" spans="1:70" ht="12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79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79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</row>
    <row r="100" spans="1:70" ht="12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79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79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</row>
    <row r="101" spans="1:70" ht="12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79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79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</row>
    <row r="102" spans="1:70" ht="12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79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79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</row>
    <row r="103" spans="1:70" ht="12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79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79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</row>
    <row r="104" spans="1:70" ht="12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79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79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</row>
    <row r="105" spans="1:70" ht="12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79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79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</row>
    <row r="106" spans="1:70" ht="12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79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79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</row>
    <row r="107" spans="1:70" ht="12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79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79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</row>
    <row r="108" spans="1:70" ht="12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79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79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</row>
    <row r="109" spans="1:70" ht="12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79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79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</row>
    <row r="110" spans="1:70" ht="12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79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79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</row>
    <row r="111" spans="1:70" ht="12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79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79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</row>
    <row r="112" spans="1:70" ht="12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79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79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</row>
    <row r="113" spans="1:70" ht="12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79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79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</row>
    <row r="114" spans="1:70" ht="12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79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79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</row>
    <row r="115" spans="1:70" ht="12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79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79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</row>
    <row r="116" spans="1:70" ht="12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79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79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</row>
    <row r="117" spans="1:70" ht="12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79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79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</row>
    <row r="118" spans="1:70" ht="12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79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79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</row>
    <row r="119" spans="1:70" ht="12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79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79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</row>
    <row r="120" spans="1:70" ht="12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79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79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</row>
    <row r="121" spans="1:70" ht="12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79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79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</row>
    <row r="122" spans="1:70" ht="12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79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79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</row>
    <row r="123" spans="1:70" ht="12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79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79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</row>
    <row r="124" spans="1:70" ht="12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79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79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</row>
    <row r="125" spans="1:70" ht="12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79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79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</row>
    <row r="126" spans="1:70" ht="12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79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79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</row>
    <row r="127" spans="1:70" ht="12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79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79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</row>
    <row r="128" spans="1:70" ht="12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79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79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</row>
    <row r="129" spans="1:70" ht="12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79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79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</row>
    <row r="130" spans="1:70" ht="12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79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79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</row>
    <row r="131" spans="1:70" ht="12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79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79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</row>
    <row r="132" spans="1:70" ht="12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79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79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</row>
    <row r="133" spans="1:70" ht="12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79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79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</row>
    <row r="134" spans="1:70" ht="12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79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79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</row>
    <row r="135" spans="1:70" ht="12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79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79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</row>
    <row r="136" spans="1:70" ht="12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79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79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</row>
    <row r="137" spans="1:70" ht="12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79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79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</row>
    <row r="138" spans="1:70" ht="12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79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79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</row>
    <row r="139" spans="1:70" ht="12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79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79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</row>
    <row r="140" spans="1:70" ht="12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79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79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</row>
    <row r="141" spans="1:70" ht="12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79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79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</row>
    <row r="142" spans="1:70" ht="12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79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79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</row>
    <row r="143" spans="1:70" ht="12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79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79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</row>
    <row r="144" spans="1:70" ht="12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79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79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</row>
    <row r="145" spans="1:70" ht="12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79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79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</row>
    <row r="146" spans="1:70" ht="12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79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79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</row>
    <row r="147" spans="1:70" ht="12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79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79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</row>
    <row r="148" spans="1:70" ht="12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79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79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</row>
    <row r="149" spans="1:70" ht="12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79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79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</row>
    <row r="150" spans="1:70" ht="12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79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79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</row>
    <row r="151" spans="1:70" ht="12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79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79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</row>
    <row r="152" spans="1:70" ht="12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79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79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</row>
    <row r="153" spans="1:70" ht="12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79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79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</row>
    <row r="154" spans="1:70" ht="12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79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79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</row>
    <row r="155" spans="1:70" ht="12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79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79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</row>
    <row r="156" spans="1:70" ht="12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79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79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</row>
    <row r="157" spans="1:70" ht="12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79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79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</row>
    <row r="158" spans="1:70" ht="12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79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79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</row>
    <row r="159" spans="1:70" ht="12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79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79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</row>
    <row r="160" spans="1:70" ht="12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79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79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</row>
    <row r="161" spans="1:70" ht="12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79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79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</row>
    <row r="162" spans="1:70" ht="12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79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79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</row>
    <row r="163" spans="1:70" ht="12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79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79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</row>
    <row r="164" spans="1:70" ht="12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79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79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</row>
    <row r="165" spans="1:70" ht="12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79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79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</row>
    <row r="166" spans="1:70" ht="12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79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79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</row>
    <row r="167" spans="1:70" ht="12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79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79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</row>
    <row r="168" spans="1:70" ht="12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79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79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</row>
    <row r="169" spans="1:70" ht="12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79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79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</row>
    <row r="170" spans="1:70" ht="12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79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79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</row>
    <row r="171" spans="1:70" ht="12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79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79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</row>
    <row r="172" spans="1:70" ht="12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79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79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</row>
    <row r="173" spans="1:70" ht="12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79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79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</row>
    <row r="174" spans="1:70" ht="12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79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79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</row>
    <row r="175" spans="1:70" ht="12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79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79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</row>
    <row r="176" spans="1:70" ht="12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79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79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</row>
    <row r="177" spans="1:70" ht="12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79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79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</row>
    <row r="178" spans="1:70" ht="12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79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79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</row>
    <row r="179" spans="1:70" ht="12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79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79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</row>
    <row r="180" spans="1:70" ht="12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79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79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</row>
    <row r="181" spans="1:70" ht="12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79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79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</row>
    <row r="182" spans="1:70" ht="12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79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79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</row>
    <row r="183" spans="1:70" ht="12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79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79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</row>
    <row r="184" spans="1:70" ht="12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79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79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</row>
    <row r="185" spans="1:70" ht="12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79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79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</row>
    <row r="186" spans="1:70" ht="12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79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79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</row>
    <row r="187" spans="1:70" ht="12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79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79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</row>
    <row r="188" spans="1:70" ht="12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79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79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</row>
    <row r="189" spans="1:70" ht="12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79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79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</row>
    <row r="190" spans="1:70" ht="12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79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79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</row>
    <row r="191" spans="1:70" ht="12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79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79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</row>
    <row r="192" spans="1:70" ht="12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79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79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</row>
    <row r="193" spans="1:70" ht="12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79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79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</row>
    <row r="194" spans="1:70" ht="12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79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79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</row>
    <row r="195" spans="1:70" ht="12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79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79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</row>
    <row r="196" spans="1:70" ht="12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79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79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</row>
    <row r="197" spans="1:70" ht="12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79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79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</row>
    <row r="198" spans="1:70" ht="12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79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79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</row>
    <row r="199" spans="1:70" ht="12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79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79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</row>
    <row r="200" spans="1:70" ht="12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79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79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</row>
    <row r="201" spans="1:70" ht="12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79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79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</row>
    <row r="202" spans="1:70" ht="12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79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79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</row>
    <row r="203" spans="1:70" ht="12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79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79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</row>
    <row r="204" spans="1:70" ht="12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79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79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</row>
    <row r="205" spans="1:70" ht="12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79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79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</row>
    <row r="206" spans="1:70" ht="12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79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79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</row>
    <row r="207" spans="1:70" ht="12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79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79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</row>
    <row r="208" spans="1:70" ht="12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79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79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</row>
    <row r="209" spans="1:70" ht="12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79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79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</row>
    <row r="210" spans="1:70" ht="12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79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79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</row>
    <row r="211" spans="1:70" ht="12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79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79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</row>
    <row r="212" spans="1:70" ht="12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79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79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</row>
    <row r="213" spans="1:70" ht="12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79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79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</row>
    <row r="214" spans="1:70" ht="12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79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79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</row>
    <row r="215" spans="1:70" ht="12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79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79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</row>
    <row r="216" spans="1:70" ht="12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79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79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</row>
    <row r="217" spans="1:70" ht="12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79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79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</row>
    <row r="218" spans="1:70" ht="12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79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79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</row>
    <row r="219" spans="1:70" ht="12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79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79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</row>
    <row r="220" spans="1:70" ht="12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79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79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</row>
    <row r="221" spans="1:70" ht="12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79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79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</row>
    <row r="222" spans="1:70" ht="12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79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79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</row>
    <row r="223" spans="1:70" ht="12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79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79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</row>
    <row r="224" spans="1:70" ht="12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79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79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</row>
    <row r="225" spans="1:70" ht="12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79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79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</row>
    <row r="226" spans="1:70" ht="12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79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79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</row>
    <row r="227" spans="1:70" ht="12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79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79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</row>
    <row r="228" spans="1:70" ht="12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79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79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</row>
    <row r="229" spans="1:70" ht="12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79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79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</row>
    <row r="230" spans="1:70" ht="12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79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79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</row>
    <row r="231" spans="1:70" ht="12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79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79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</row>
    <row r="232" spans="1:70" ht="12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79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79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</row>
    <row r="233" spans="1:70" ht="12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79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79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</row>
    <row r="234" spans="1:70" ht="12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79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79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</row>
    <row r="235" spans="1:70" ht="12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79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79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</row>
    <row r="236" spans="1:70" ht="12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79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79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</row>
    <row r="237" spans="1:70" ht="12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79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79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</row>
    <row r="238" spans="1:70" ht="12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79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79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</row>
    <row r="239" spans="1:70" ht="12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79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79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</row>
    <row r="240" spans="1:70" ht="12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79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79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</row>
    <row r="241" spans="1:70" ht="12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79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79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</row>
    <row r="242" spans="1:70" ht="12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79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79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</row>
    <row r="243" spans="1:70" ht="12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79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79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</row>
    <row r="244" spans="1:70" ht="12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79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79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</row>
    <row r="245" spans="1:70" ht="12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79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79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</row>
    <row r="246" spans="1:70" ht="12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79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79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</row>
    <row r="247" spans="1:70" ht="12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79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79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</row>
    <row r="248" spans="1:70" ht="12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79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79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</row>
    <row r="249" spans="1:70" ht="12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79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79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</row>
    <row r="250" spans="1:70" ht="12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79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79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</row>
    <row r="251" spans="1:70" ht="12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79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79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</row>
    <row r="252" spans="1:70" ht="12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79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79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</row>
    <row r="253" spans="1:70" ht="12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79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79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</row>
    <row r="254" spans="1:70" ht="12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79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79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</row>
    <row r="255" spans="1:70" ht="12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79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79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</row>
    <row r="256" spans="1:70" ht="12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79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79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</row>
    <row r="257" spans="1:70" ht="12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79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79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</row>
    <row r="258" spans="1:70" ht="12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79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79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</row>
    <row r="259" spans="1:70" ht="12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79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79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</row>
    <row r="260" spans="1:70" ht="12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79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79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</row>
    <row r="261" spans="1:70" ht="12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79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79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</row>
    <row r="262" spans="1:70" ht="12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79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79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</row>
    <row r="263" spans="1:70" ht="12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79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79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</row>
    <row r="264" spans="1:70" ht="12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79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79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</row>
    <row r="265" spans="1:70" ht="12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79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79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</row>
    <row r="266" spans="1:70" ht="12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79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79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</row>
    <row r="267" spans="1:70" ht="12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79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79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</row>
    <row r="268" spans="1:70" ht="12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79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79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</row>
    <row r="269" spans="1:70" ht="12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79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79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</row>
    <row r="270" spans="1:70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</row>
    <row r="271" spans="1:70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</row>
    <row r="272" spans="1:70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</row>
    <row r="273" spans="1:70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</row>
    <row r="274" spans="1:70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</row>
    <row r="275" spans="1:70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</row>
    <row r="276" spans="1:70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</row>
    <row r="277" spans="1:70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</row>
    <row r="278" spans="1:70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</row>
    <row r="279" spans="1:70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</row>
    <row r="280" spans="1:70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</row>
    <row r="281" spans="1:70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</row>
    <row r="282" spans="1:70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</row>
    <row r="283" spans="1:70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</row>
    <row r="284" spans="1:70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</row>
    <row r="285" spans="1:70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</row>
    <row r="286" spans="1:70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</row>
    <row r="287" spans="1:70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</row>
    <row r="288" spans="1:70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</row>
    <row r="289" spans="1:70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</row>
    <row r="290" spans="1:70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</row>
    <row r="291" spans="1:70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</row>
    <row r="292" spans="1:70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</row>
    <row r="293" spans="1:70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</row>
    <row r="294" spans="1:70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</row>
    <row r="295" spans="1:70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</row>
    <row r="296" spans="1:70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</row>
    <row r="297" spans="1:70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</row>
    <row r="298" spans="1:70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</row>
    <row r="299" spans="1:70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</row>
    <row r="300" spans="1:70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</row>
    <row r="301" spans="1:70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</row>
    <row r="302" spans="1:70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</row>
    <row r="303" spans="1:70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</row>
    <row r="304" spans="1:70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</row>
    <row r="305" spans="1:70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</row>
    <row r="306" spans="1:70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</row>
    <row r="307" spans="1:70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</row>
    <row r="308" spans="1:70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</row>
    <row r="309" spans="1:70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</row>
    <row r="310" spans="1:70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</row>
    <row r="311" spans="1:70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</row>
    <row r="312" spans="1:70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</row>
    <row r="313" spans="1:70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</row>
    <row r="314" spans="1:70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</row>
    <row r="315" spans="1:70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</row>
    <row r="316" spans="1:70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</row>
    <row r="317" spans="1:70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</row>
    <row r="318" spans="1:70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</row>
    <row r="319" spans="1:70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</row>
    <row r="320" spans="1:70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</row>
    <row r="321" spans="1:70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</row>
    <row r="322" spans="1:70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</row>
    <row r="323" spans="1:70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</row>
    <row r="324" spans="1:70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</row>
    <row r="325" spans="1:70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</row>
    <row r="326" spans="1:70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</row>
    <row r="327" spans="1:70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</row>
    <row r="328" spans="1:70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</row>
    <row r="329" spans="1:70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</row>
    <row r="330" spans="1:70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</row>
    <row r="331" spans="1:70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</row>
    <row r="332" spans="1:70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</row>
    <row r="333" spans="1:70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</row>
    <row r="334" spans="1:70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</row>
    <row r="335" spans="1:70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</row>
    <row r="336" spans="1:70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</row>
    <row r="337" spans="1:70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</row>
    <row r="338" spans="1:70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</row>
    <row r="339" spans="1:70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</row>
    <row r="340" spans="1:70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</row>
    <row r="341" spans="1:70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</row>
    <row r="342" spans="1:70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</row>
    <row r="343" spans="1:70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</row>
    <row r="344" spans="1:70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</row>
    <row r="345" spans="1:70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</row>
    <row r="346" spans="1:70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</row>
    <row r="347" spans="1:70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</row>
    <row r="348" spans="1:70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</row>
    <row r="349" spans="1:70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</row>
    <row r="350" spans="1:70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</row>
    <row r="351" spans="1:70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</row>
    <row r="352" spans="1:70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</row>
    <row r="353" spans="1:70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</row>
    <row r="354" spans="1:70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  <c r="BR354" s="4"/>
    </row>
    <row r="355" spans="1:70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</row>
    <row r="356" spans="1:70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</row>
    <row r="357" spans="1:70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</row>
    <row r="358" spans="1:70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</row>
    <row r="359" spans="1:70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</row>
    <row r="360" spans="1:70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  <c r="BR360" s="4"/>
    </row>
    <row r="361" spans="1:70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</row>
    <row r="362" spans="1:70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</row>
    <row r="363" spans="1:70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  <c r="BR363" s="4"/>
    </row>
    <row r="364" spans="1:70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</row>
    <row r="365" spans="1:70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  <c r="BK365" s="4"/>
      <c r="BL365" s="4"/>
      <c r="BM365" s="4"/>
      <c r="BN365" s="4"/>
      <c r="BO365" s="4"/>
      <c r="BP365" s="4"/>
      <c r="BQ365" s="4"/>
      <c r="BR365" s="4"/>
    </row>
    <row r="366" spans="1:70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  <c r="BK366" s="4"/>
      <c r="BL366" s="4"/>
      <c r="BM366" s="4"/>
      <c r="BN366" s="4"/>
      <c r="BO366" s="4"/>
      <c r="BP366" s="4"/>
      <c r="BQ366" s="4"/>
      <c r="BR366" s="4"/>
    </row>
    <row r="367" spans="1:70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  <c r="BK367" s="4"/>
      <c r="BL367" s="4"/>
      <c r="BM367" s="4"/>
      <c r="BN367" s="4"/>
      <c r="BO367" s="4"/>
      <c r="BP367" s="4"/>
      <c r="BQ367" s="4"/>
      <c r="BR367" s="4"/>
    </row>
    <row r="368" spans="1:70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  <c r="BK368" s="4"/>
      <c r="BL368" s="4"/>
      <c r="BM368" s="4"/>
      <c r="BN368" s="4"/>
      <c r="BO368" s="4"/>
      <c r="BP368" s="4"/>
      <c r="BQ368" s="4"/>
      <c r="BR368" s="4"/>
    </row>
    <row r="369" spans="1:70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  <c r="BK369" s="4"/>
      <c r="BL369" s="4"/>
      <c r="BM369" s="4"/>
      <c r="BN369" s="4"/>
      <c r="BO369" s="4"/>
      <c r="BP369" s="4"/>
      <c r="BQ369" s="4"/>
      <c r="BR369" s="4"/>
    </row>
    <row r="370" spans="1:70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  <c r="BQ370" s="4"/>
      <c r="BR370" s="4"/>
    </row>
    <row r="371" spans="1:70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  <c r="BR371" s="4"/>
    </row>
    <row r="372" spans="1:70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  <c r="BL372" s="4"/>
      <c r="BM372" s="4"/>
      <c r="BN372" s="4"/>
      <c r="BO372" s="4"/>
      <c r="BP372" s="4"/>
      <c r="BQ372" s="4"/>
      <c r="BR372" s="4"/>
    </row>
    <row r="373" spans="1:70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  <c r="BQ373" s="4"/>
      <c r="BR373" s="4"/>
    </row>
    <row r="374" spans="1:70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  <c r="BQ374" s="4"/>
      <c r="BR374" s="4"/>
    </row>
    <row r="375" spans="1:70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</row>
    <row r="376" spans="1:70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4"/>
    </row>
    <row r="377" spans="1:70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  <c r="BQ377" s="4"/>
      <c r="BR377" s="4"/>
    </row>
    <row r="378" spans="1:70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  <c r="BR378" s="4"/>
    </row>
    <row r="379" spans="1:70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</row>
    <row r="380" spans="1:70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/>
      <c r="BR380" s="4"/>
    </row>
    <row r="381" spans="1:70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  <c r="BR381" s="4"/>
    </row>
    <row r="382" spans="1:70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</row>
    <row r="383" spans="1:70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</row>
    <row r="384" spans="1:70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</row>
    <row r="385" spans="1:70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4"/>
    </row>
    <row r="386" spans="1:70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  <c r="BQ386" s="4"/>
      <c r="BR386" s="4"/>
    </row>
    <row r="387" spans="1:70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  <c r="BQ387" s="4"/>
      <c r="BR387" s="4"/>
    </row>
    <row r="388" spans="1:70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/>
      <c r="BR388" s="4"/>
    </row>
    <row r="389" spans="1:70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  <c r="BQ389" s="4"/>
      <c r="BR389" s="4"/>
    </row>
    <row r="390" spans="1:70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  <c r="BR390" s="4"/>
    </row>
    <row r="391" spans="1:70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  <c r="BQ391" s="4"/>
      <c r="BR391" s="4"/>
    </row>
    <row r="392" spans="1:70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K392" s="4"/>
      <c r="BL392" s="4"/>
      <c r="BM392" s="4"/>
      <c r="BN392" s="4"/>
      <c r="BO392" s="4"/>
      <c r="BP392" s="4"/>
      <c r="BQ392" s="4"/>
      <c r="BR392" s="4"/>
    </row>
    <row r="393" spans="1:70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  <c r="BR393" s="4"/>
    </row>
    <row r="394" spans="1:70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  <c r="BQ394" s="4"/>
      <c r="BR394" s="4"/>
    </row>
    <row r="395" spans="1:70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4"/>
    </row>
    <row r="396" spans="1:70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  <c r="BQ396" s="4"/>
      <c r="BR396" s="4"/>
    </row>
    <row r="397" spans="1:70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  <c r="BK397" s="4"/>
      <c r="BL397" s="4"/>
      <c r="BM397" s="4"/>
      <c r="BN397" s="4"/>
      <c r="BO397" s="4"/>
      <c r="BP397" s="4"/>
      <c r="BQ397" s="4"/>
      <c r="BR397" s="4"/>
    </row>
    <row r="398" spans="1:70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  <c r="BK398" s="4"/>
      <c r="BL398" s="4"/>
      <c r="BM398" s="4"/>
      <c r="BN398" s="4"/>
      <c r="BO398" s="4"/>
      <c r="BP398" s="4"/>
      <c r="BQ398" s="4"/>
      <c r="BR398" s="4"/>
    </row>
    <row r="399" spans="1:70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  <c r="BQ399" s="4"/>
      <c r="BR399" s="4"/>
    </row>
    <row r="400" spans="1:70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  <c r="BQ400" s="4"/>
      <c r="BR400" s="4"/>
    </row>
    <row r="401" spans="1:70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  <c r="BP401" s="4"/>
      <c r="BQ401" s="4"/>
      <c r="BR401" s="4"/>
    </row>
    <row r="402" spans="1:70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  <c r="BP402" s="4"/>
      <c r="BQ402" s="4"/>
      <c r="BR402" s="4"/>
    </row>
    <row r="403" spans="1:70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  <c r="BK403" s="4"/>
      <c r="BL403" s="4"/>
      <c r="BM403" s="4"/>
      <c r="BN403" s="4"/>
      <c r="BO403" s="4"/>
      <c r="BP403" s="4"/>
      <c r="BQ403" s="4"/>
      <c r="BR403" s="4"/>
    </row>
    <row r="404" spans="1:70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  <c r="BK404" s="4"/>
      <c r="BL404" s="4"/>
      <c r="BM404" s="4"/>
      <c r="BN404" s="4"/>
      <c r="BO404" s="4"/>
      <c r="BP404" s="4"/>
      <c r="BQ404" s="4"/>
      <c r="BR404" s="4"/>
    </row>
    <row r="405" spans="1:70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  <c r="BQ405" s="4"/>
      <c r="BR405" s="4"/>
    </row>
    <row r="406" spans="1:70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K406" s="4"/>
      <c r="BL406" s="4"/>
      <c r="BM406" s="4"/>
      <c r="BN406" s="4"/>
      <c r="BO406" s="4"/>
      <c r="BP406" s="4"/>
      <c r="BQ406" s="4"/>
      <c r="BR406" s="4"/>
    </row>
    <row r="407" spans="1:70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  <c r="BQ407" s="4"/>
      <c r="BR407" s="4"/>
    </row>
    <row r="408" spans="1:70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  <c r="BP408" s="4"/>
      <c r="BQ408" s="4"/>
      <c r="BR408" s="4"/>
    </row>
    <row r="409" spans="1:70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  <c r="BP409" s="4"/>
      <c r="BQ409" s="4"/>
      <c r="BR409" s="4"/>
    </row>
    <row r="410" spans="1:70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  <c r="BQ410" s="4"/>
      <c r="BR410" s="4"/>
    </row>
    <row r="411" spans="1:70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  <c r="BQ411" s="4"/>
      <c r="BR411" s="4"/>
    </row>
    <row r="412" spans="1:70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  <c r="BM412" s="4"/>
      <c r="BN412" s="4"/>
      <c r="BO412" s="4"/>
      <c r="BP412" s="4"/>
      <c r="BQ412" s="4"/>
      <c r="BR412" s="4"/>
    </row>
    <row r="413" spans="1:70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  <c r="BQ413" s="4"/>
      <c r="BR413" s="4"/>
    </row>
    <row r="414" spans="1:70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  <c r="BP414" s="4"/>
      <c r="BQ414" s="4"/>
      <c r="BR414" s="4"/>
    </row>
    <row r="415" spans="1:70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  <c r="BQ415" s="4"/>
      <c r="BR415" s="4"/>
    </row>
    <row r="416" spans="1:70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  <c r="BK416" s="4"/>
      <c r="BL416" s="4"/>
      <c r="BM416" s="4"/>
      <c r="BN416" s="4"/>
      <c r="BO416" s="4"/>
      <c r="BP416" s="4"/>
      <c r="BQ416" s="4"/>
      <c r="BR416" s="4"/>
    </row>
    <row r="417" spans="1:70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  <c r="BQ417" s="4"/>
      <c r="BR417" s="4"/>
    </row>
    <row r="418" spans="1:70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  <c r="BK418" s="4"/>
      <c r="BL418" s="4"/>
      <c r="BM418" s="4"/>
      <c r="BN418" s="4"/>
      <c r="BO418" s="4"/>
      <c r="BP418" s="4"/>
      <c r="BQ418" s="4"/>
      <c r="BR418" s="4"/>
    </row>
    <row r="419" spans="1:70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  <c r="BK419" s="4"/>
      <c r="BL419" s="4"/>
      <c r="BM419" s="4"/>
      <c r="BN419" s="4"/>
      <c r="BO419" s="4"/>
      <c r="BP419" s="4"/>
      <c r="BQ419" s="4"/>
      <c r="BR419" s="4"/>
    </row>
    <row r="420" spans="1:70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  <c r="BK420" s="4"/>
      <c r="BL420" s="4"/>
      <c r="BM420" s="4"/>
      <c r="BN420" s="4"/>
      <c r="BO420" s="4"/>
      <c r="BP420" s="4"/>
      <c r="BQ420" s="4"/>
      <c r="BR420" s="4"/>
    </row>
    <row r="421" spans="1:70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  <c r="BQ421" s="4"/>
      <c r="BR421" s="4"/>
    </row>
    <row r="422" spans="1:70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  <c r="BK422" s="4"/>
      <c r="BL422" s="4"/>
      <c r="BM422" s="4"/>
      <c r="BN422" s="4"/>
      <c r="BO422" s="4"/>
      <c r="BP422" s="4"/>
      <c r="BQ422" s="4"/>
      <c r="BR422" s="4"/>
    </row>
    <row r="423" spans="1:70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K423" s="4"/>
      <c r="BL423" s="4"/>
      <c r="BM423" s="4"/>
      <c r="BN423" s="4"/>
      <c r="BO423" s="4"/>
      <c r="BP423" s="4"/>
      <c r="BQ423" s="4"/>
      <c r="BR423" s="4"/>
    </row>
    <row r="424" spans="1:70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K424" s="4"/>
      <c r="BL424" s="4"/>
      <c r="BM424" s="4"/>
      <c r="BN424" s="4"/>
      <c r="BO424" s="4"/>
      <c r="BP424" s="4"/>
      <c r="BQ424" s="4"/>
      <c r="BR424" s="4"/>
    </row>
    <row r="425" spans="1:70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  <c r="BK425" s="4"/>
      <c r="BL425" s="4"/>
      <c r="BM425" s="4"/>
      <c r="BN425" s="4"/>
      <c r="BO425" s="4"/>
      <c r="BP425" s="4"/>
      <c r="BQ425" s="4"/>
      <c r="BR425" s="4"/>
    </row>
    <row r="426" spans="1:70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K426" s="4"/>
      <c r="BL426" s="4"/>
      <c r="BM426" s="4"/>
      <c r="BN426" s="4"/>
      <c r="BO426" s="4"/>
      <c r="BP426" s="4"/>
      <c r="BQ426" s="4"/>
      <c r="BR426" s="4"/>
    </row>
    <row r="427" spans="1:70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  <c r="BQ427" s="4"/>
      <c r="BR427" s="4"/>
    </row>
    <row r="428" spans="1:70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K428" s="4"/>
      <c r="BL428" s="4"/>
      <c r="BM428" s="4"/>
      <c r="BN428" s="4"/>
      <c r="BO428" s="4"/>
      <c r="BP428" s="4"/>
      <c r="BQ428" s="4"/>
      <c r="BR428" s="4"/>
    </row>
    <row r="429" spans="1:70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K429" s="4"/>
      <c r="BL429" s="4"/>
      <c r="BM429" s="4"/>
      <c r="BN429" s="4"/>
      <c r="BO429" s="4"/>
      <c r="BP429" s="4"/>
      <c r="BQ429" s="4"/>
      <c r="BR429" s="4"/>
    </row>
    <row r="430" spans="1:70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K430" s="4"/>
      <c r="BL430" s="4"/>
      <c r="BM430" s="4"/>
      <c r="BN430" s="4"/>
      <c r="BO430" s="4"/>
      <c r="BP430" s="4"/>
      <c r="BQ430" s="4"/>
      <c r="BR430" s="4"/>
    </row>
    <row r="431" spans="1:70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4"/>
      <c r="BL431" s="4"/>
      <c r="BM431" s="4"/>
      <c r="BN431" s="4"/>
      <c r="BO431" s="4"/>
      <c r="BP431" s="4"/>
      <c r="BQ431" s="4"/>
      <c r="BR431" s="4"/>
    </row>
    <row r="432" spans="1:70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K432" s="4"/>
      <c r="BL432" s="4"/>
      <c r="BM432" s="4"/>
      <c r="BN432" s="4"/>
      <c r="BO432" s="4"/>
      <c r="BP432" s="4"/>
      <c r="BQ432" s="4"/>
      <c r="BR432" s="4"/>
    </row>
    <row r="433" spans="1:70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K433" s="4"/>
      <c r="BL433" s="4"/>
      <c r="BM433" s="4"/>
      <c r="BN433" s="4"/>
      <c r="BO433" s="4"/>
      <c r="BP433" s="4"/>
      <c r="BQ433" s="4"/>
      <c r="BR433" s="4"/>
    </row>
    <row r="434" spans="1:70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  <c r="BP434" s="4"/>
      <c r="BQ434" s="4"/>
      <c r="BR434" s="4"/>
    </row>
    <row r="435" spans="1:70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  <c r="BQ435" s="4"/>
      <c r="BR435" s="4"/>
    </row>
    <row r="436" spans="1:70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  <c r="BP436" s="4"/>
      <c r="BQ436" s="4"/>
      <c r="BR436" s="4"/>
    </row>
    <row r="437" spans="1:70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4"/>
      <c r="BM437" s="4"/>
      <c r="BN437" s="4"/>
      <c r="BO437" s="4"/>
      <c r="BP437" s="4"/>
      <c r="BQ437" s="4"/>
      <c r="BR437" s="4"/>
    </row>
    <row r="438" spans="1:70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K438" s="4"/>
      <c r="BL438" s="4"/>
      <c r="BM438" s="4"/>
      <c r="BN438" s="4"/>
      <c r="BO438" s="4"/>
      <c r="BP438" s="4"/>
      <c r="BQ438" s="4"/>
      <c r="BR438" s="4"/>
    </row>
    <row r="439" spans="1:70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K439" s="4"/>
      <c r="BL439" s="4"/>
      <c r="BM439" s="4"/>
      <c r="BN439" s="4"/>
      <c r="BO439" s="4"/>
      <c r="BP439" s="4"/>
      <c r="BQ439" s="4"/>
      <c r="BR439" s="4"/>
    </row>
    <row r="440" spans="1:70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  <c r="BQ440" s="4"/>
      <c r="BR440" s="4"/>
    </row>
    <row r="441" spans="1:70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/>
      <c r="BL441" s="4"/>
      <c r="BM441" s="4"/>
      <c r="BN441" s="4"/>
      <c r="BO441" s="4"/>
      <c r="BP441" s="4"/>
      <c r="BQ441" s="4"/>
      <c r="BR441" s="4"/>
    </row>
    <row r="442" spans="1:70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  <c r="BQ442" s="4"/>
      <c r="BR442" s="4"/>
    </row>
    <row r="443" spans="1:70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  <c r="BQ443" s="4"/>
      <c r="BR443" s="4"/>
    </row>
    <row r="444" spans="1:70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K444" s="4"/>
      <c r="BL444" s="4"/>
      <c r="BM444" s="4"/>
      <c r="BN444" s="4"/>
      <c r="BO444" s="4"/>
      <c r="BP444" s="4"/>
      <c r="BQ444" s="4"/>
      <c r="BR444" s="4"/>
    </row>
    <row r="445" spans="1:70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  <c r="BQ445" s="4"/>
      <c r="BR445" s="4"/>
    </row>
    <row r="446" spans="1:70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  <c r="BK446" s="4"/>
      <c r="BL446" s="4"/>
      <c r="BM446" s="4"/>
      <c r="BN446" s="4"/>
      <c r="BO446" s="4"/>
      <c r="BP446" s="4"/>
      <c r="BQ446" s="4"/>
      <c r="BR446" s="4"/>
    </row>
    <row r="447" spans="1:70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  <c r="BR447" s="4"/>
    </row>
    <row r="448" spans="1:70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  <c r="BQ448" s="4"/>
      <c r="BR448" s="4"/>
    </row>
    <row r="449" spans="1:70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  <c r="BQ449" s="4"/>
      <c r="BR449" s="4"/>
    </row>
    <row r="450" spans="1:70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  <c r="BQ450" s="4"/>
      <c r="BR450" s="4"/>
    </row>
    <row r="451" spans="1:70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/>
      <c r="BR451" s="4"/>
    </row>
    <row r="452" spans="1:70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/>
      <c r="BR452" s="4"/>
    </row>
    <row r="453" spans="1:70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/>
      <c r="BR453" s="4"/>
    </row>
    <row r="454" spans="1:70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  <c r="BQ454" s="4"/>
      <c r="BR454" s="4"/>
    </row>
    <row r="455" spans="1:70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  <c r="BQ455" s="4"/>
      <c r="BR455" s="4"/>
    </row>
    <row r="456" spans="1:70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  <c r="BQ456" s="4"/>
      <c r="BR456" s="4"/>
    </row>
    <row r="457" spans="1:70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/>
      <c r="BR457" s="4"/>
    </row>
    <row r="458" spans="1:70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  <c r="BQ458" s="4"/>
      <c r="BR458" s="4"/>
    </row>
    <row r="459" spans="1:70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  <c r="BQ459" s="4"/>
      <c r="BR459" s="4"/>
    </row>
    <row r="460" spans="1:70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  <c r="BQ460" s="4"/>
      <c r="BR460" s="4"/>
    </row>
    <row r="461" spans="1:70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  <c r="BQ461" s="4"/>
      <c r="BR461" s="4"/>
    </row>
    <row r="462" spans="1:70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  <c r="BP462" s="4"/>
      <c r="BQ462" s="4"/>
      <c r="BR462" s="4"/>
    </row>
    <row r="463" spans="1:70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  <c r="BQ463" s="4"/>
      <c r="BR463" s="4"/>
    </row>
    <row r="464" spans="1:70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K464" s="4"/>
      <c r="BL464" s="4"/>
      <c r="BM464" s="4"/>
      <c r="BN464" s="4"/>
      <c r="BO464" s="4"/>
      <c r="BP464" s="4"/>
      <c r="BQ464" s="4"/>
      <c r="BR464" s="4"/>
    </row>
    <row r="465" spans="1:70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  <c r="BQ465" s="4"/>
      <c r="BR465" s="4"/>
    </row>
    <row r="466" spans="1:70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K466" s="4"/>
      <c r="BL466" s="4"/>
      <c r="BM466" s="4"/>
      <c r="BN466" s="4"/>
      <c r="BO466" s="4"/>
      <c r="BP466" s="4"/>
      <c r="BQ466" s="4"/>
      <c r="BR466" s="4"/>
    </row>
    <row r="467" spans="1:70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  <c r="BP467" s="4"/>
      <c r="BQ467" s="4"/>
      <c r="BR467" s="4"/>
    </row>
    <row r="468" spans="1:70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K468" s="4"/>
      <c r="BL468" s="4"/>
      <c r="BM468" s="4"/>
      <c r="BN468" s="4"/>
      <c r="BO468" s="4"/>
      <c r="BP468" s="4"/>
      <c r="BQ468" s="4"/>
      <c r="BR468" s="4"/>
    </row>
    <row r="469" spans="1:70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  <c r="BQ469" s="4"/>
      <c r="BR469" s="4"/>
    </row>
    <row r="470" spans="1:70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K470" s="4"/>
      <c r="BL470" s="4"/>
      <c r="BM470" s="4"/>
      <c r="BN470" s="4"/>
      <c r="BO470" s="4"/>
      <c r="BP470" s="4"/>
      <c r="BQ470" s="4"/>
      <c r="BR470" s="4"/>
    </row>
    <row r="471" spans="1:70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K471" s="4"/>
      <c r="BL471" s="4"/>
      <c r="BM471" s="4"/>
      <c r="BN471" s="4"/>
      <c r="BO471" s="4"/>
      <c r="BP471" s="4"/>
      <c r="BQ471" s="4"/>
      <c r="BR471" s="4"/>
    </row>
    <row r="472" spans="1:70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K472" s="4"/>
      <c r="BL472" s="4"/>
      <c r="BM472" s="4"/>
      <c r="BN472" s="4"/>
      <c r="BO472" s="4"/>
      <c r="BP472" s="4"/>
      <c r="BQ472" s="4"/>
      <c r="BR472" s="4"/>
    </row>
    <row r="473" spans="1:70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K473" s="4"/>
      <c r="BL473" s="4"/>
      <c r="BM473" s="4"/>
      <c r="BN473" s="4"/>
      <c r="BO473" s="4"/>
      <c r="BP473" s="4"/>
      <c r="BQ473" s="4"/>
      <c r="BR473" s="4"/>
    </row>
    <row r="474" spans="1:70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  <c r="BQ474" s="4"/>
      <c r="BR474" s="4"/>
    </row>
    <row r="475" spans="1:70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K475" s="4"/>
      <c r="BL475" s="4"/>
      <c r="BM475" s="4"/>
      <c r="BN475" s="4"/>
      <c r="BO475" s="4"/>
      <c r="BP475" s="4"/>
      <c r="BQ475" s="4"/>
      <c r="BR475" s="4"/>
    </row>
    <row r="476" spans="1:70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  <c r="BP476" s="4"/>
      <c r="BQ476" s="4"/>
      <c r="BR476" s="4"/>
    </row>
    <row r="477" spans="1:70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  <c r="BQ477" s="4"/>
      <c r="BR477" s="4"/>
    </row>
    <row r="478" spans="1:70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  <c r="BQ478" s="4"/>
      <c r="BR478" s="4"/>
    </row>
    <row r="479" spans="1:70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  <c r="BK479" s="4"/>
      <c r="BL479" s="4"/>
      <c r="BM479" s="4"/>
      <c r="BN479" s="4"/>
      <c r="BO479" s="4"/>
      <c r="BP479" s="4"/>
      <c r="BQ479" s="4"/>
      <c r="BR479" s="4"/>
    </row>
    <row r="480" spans="1:70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</row>
    <row r="481" spans="1:70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K481" s="4"/>
      <c r="BL481" s="4"/>
      <c r="BM481" s="4"/>
      <c r="BN481" s="4"/>
      <c r="BO481" s="4"/>
      <c r="BP481" s="4"/>
      <c r="BQ481" s="4"/>
      <c r="BR481" s="4"/>
    </row>
    <row r="482" spans="1:70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4"/>
      <c r="BJ482" s="4"/>
      <c r="BK482" s="4"/>
      <c r="BL482" s="4"/>
      <c r="BM482" s="4"/>
      <c r="BN482" s="4"/>
      <c r="BO482" s="4"/>
      <c r="BP482" s="4"/>
      <c r="BQ482" s="4"/>
      <c r="BR482" s="4"/>
    </row>
    <row r="483" spans="1:70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  <c r="BK483" s="4"/>
      <c r="BL483" s="4"/>
      <c r="BM483" s="4"/>
      <c r="BN483" s="4"/>
      <c r="BO483" s="4"/>
      <c r="BP483" s="4"/>
      <c r="BQ483" s="4"/>
      <c r="BR483" s="4"/>
    </row>
    <row r="484" spans="1:70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  <c r="BK484" s="4"/>
      <c r="BL484" s="4"/>
      <c r="BM484" s="4"/>
      <c r="BN484" s="4"/>
      <c r="BO484" s="4"/>
      <c r="BP484" s="4"/>
      <c r="BQ484" s="4"/>
      <c r="BR484" s="4"/>
    </row>
    <row r="485" spans="1:70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4"/>
      <c r="BJ485" s="4"/>
      <c r="BK485" s="4"/>
      <c r="BL485" s="4"/>
      <c r="BM485" s="4"/>
      <c r="BN485" s="4"/>
      <c r="BO485" s="4"/>
      <c r="BP485" s="4"/>
      <c r="BQ485" s="4"/>
      <c r="BR485" s="4"/>
    </row>
    <row r="486" spans="1:70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</row>
    <row r="487" spans="1:70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  <c r="BE487" s="4"/>
      <c r="BF487" s="4"/>
      <c r="BG487" s="4"/>
      <c r="BH487" s="4"/>
      <c r="BI487" s="4"/>
      <c r="BJ487" s="4"/>
      <c r="BK487" s="4"/>
      <c r="BL487" s="4"/>
      <c r="BM487" s="4"/>
      <c r="BN487" s="4"/>
      <c r="BO487" s="4"/>
      <c r="BP487" s="4"/>
      <c r="BQ487" s="4"/>
      <c r="BR487" s="4"/>
    </row>
    <row r="488" spans="1:70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  <c r="BE488" s="4"/>
      <c r="BF488" s="4"/>
      <c r="BG488" s="4"/>
      <c r="BH488" s="4"/>
      <c r="BI488" s="4"/>
      <c r="BJ488" s="4"/>
      <c r="BK488" s="4"/>
      <c r="BL488" s="4"/>
      <c r="BM488" s="4"/>
      <c r="BN488" s="4"/>
      <c r="BO488" s="4"/>
      <c r="BP488" s="4"/>
      <c r="BQ488" s="4"/>
      <c r="BR488" s="4"/>
    </row>
    <row r="489" spans="1:70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  <c r="BE489" s="4"/>
      <c r="BF489" s="4"/>
      <c r="BG489" s="4"/>
      <c r="BH489" s="4"/>
      <c r="BI489" s="4"/>
      <c r="BJ489" s="4"/>
      <c r="BK489" s="4"/>
      <c r="BL489" s="4"/>
      <c r="BM489" s="4"/>
      <c r="BN489" s="4"/>
      <c r="BO489" s="4"/>
      <c r="BP489" s="4"/>
      <c r="BQ489" s="4"/>
      <c r="BR489" s="4"/>
    </row>
    <row r="490" spans="1:70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  <c r="BE490" s="4"/>
      <c r="BF490" s="4"/>
      <c r="BG490" s="4"/>
      <c r="BH490" s="4"/>
      <c r="BI490" s="4"/>
      <c r="BJ490" s="4"/>
      <c r="BK490" s="4"/>
      <c r="BL490" s="4"/>
      <c r="BM490" s="4"/>
      <c r="BN490" s="4"/>
      <c r="BO490" s="4"/>
      <c r="BP490" s="4"/>
      <c r="BQ490" s="4"/>
      <c r="BR490" s="4"/>
    </row>
    <row r="491" spans="1:70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  <c r="BE491" s="4"/>
      <c r="BF491" s="4"/>
      <c r="BG491" s="4"/>
      <c r="BH491" s="4"/>
      <c r="BI491" s="4"/>
      <c r="BJ491" s="4"/>
      <c r="BK491" s="4"/>
      <c r="BL491" s="4"/>
      <c r="BM491" s="4"/>
      <c r="BN491" s="4"/>
      <c r="BO491" s="4"/>
      <c r="BP491" s="4"/>
      <c r="BQ491" s="4"/>
      <c r="BR491" s="4"/>
    </row>
    <row r="492" spans="1:70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  <c r="BE492" s="4"/>
      <c r="BF492" s="4"/>
      <c r="BG492" s="4"/>
      <c r="BH492" s="4"/>
      <c r="BI492" s="4"/>
      <c r="BJ492" s="4"/>
      <c r="BK492" s="4"/>
      <c r="BL492" s="4"/>
      <c r="BM492" s="4"/>
      <c r="BN492" s="4"/>
      <c r="BO492" s="4"/>
      <c r="BP492" s="4"/>
      <c r="BQ492" s="4"/>
      <c r="BR492" s="4"/>
    </row>
    <row r="493" spans="1:70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  <c r="BE493" s="4"/>
      <c r="BF493" s="4"/>
      <c r="BG493" s="4"/>
      <c r="BH493" s="4"/>
      <c r="BI493" s="4"/>
      <c r="BJ493" s="4"/>
      <c r="BK493" s="4"/>
      <c r="BL493" s="4"/>
      <c r="BM493" s="4"/>
      <c r="BN493" s="4"/>
      <c r="BO493" s="4"/>
      <c r="BP493" s="4"/>
      <c r="BQ493" s="4"/>
      <c r="BR493" s="4"/>
    </row>
    <row r="494" spans="1:70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  <c r="BK494" s="4"/>
      <c r="BL494" s="4"/>
      <c r="BM494" s="4"/>
      <c r="BN494" s="4"/>
      <c r="BO494" s="4"/>
      <c r="BP494" s="4"/>
      <c r="BQ494" s="4"/>
      <c r="BR494" s="4"/>
    </row>
    <row r="495" spans="1:70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J495" s="4"/>
      <c r="BK495" s="4"/>
      <c r="BL495" s="4"/>
      <c r="BM495" s="4"/>
      <c r="BN495" s="4"/>
      <c r="BO495" s="4"/>
      <c r="BP495" s="4"/>
      <c r="BQ495" s="4"/>
      <c r="BR495" s="4"/>
    </row>
    <row r="496" spans="1:70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  <c r="BK496" s="4"/>
      <c r="BL496" s="4"/>
      <c r="BM496" s="4"/>
      <c r="BN496" s="4"/>
      <c r="BO496" s="4"/>
      <c r="BP496" s="4"/>
      <c r="BQ496" s="4"/>
      <c r="BR496" s="4"/>
    </row>
    <row r="497" spans="1:70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  <c r="BE497" s="4"/>
      <c r="BF497" s="4"/>
      <c r="BG497" s="4"/>
      <c r="BH497" s="4"/>
      <c r="BI497" s="4"/>
      <c r="BJ497" s="4"/>
      <c r="BK497" s="4"/>
      <c r="BL497" s="4"/>
      <c r="BM497" s="4"/>
      <c r="BN497" s="4"/>
      <c r="BO497" s="4"/>
      <c r="BP497" s="4"/>
      <c r="BQ497" s="4"/>
      <c r="BR497" s="4"/>
    </row>
    <row r="498" spans="1:70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4"/>
      <c r="BJ498" s="4"/>
      <c r="BK498" s="4"/>
      <c r="BL498" s="4"/>
      <c r="BM498" s="4"/>
      <c r="BN498" s="4"/>
      <c r="BO498" s="4"/>
      <c r="BP498" s="4"/>
      <c r="BQ498" s="4"/>
      <c r="BR498" s="4"/>
    </row>
    <row r="499" spans="1:70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  <c r="BK499" s="4"/>
      <c r="BL499" s="4"/>
      <c r="BM499" s="4"/>
      <c r="BN499" s="4"/>
      <c r="BO499" s="4"/>
      <c r="BP499" s="4"/>
      <c r="BQ499" s="4"/>
      <c r="BR499" s="4"/>
    </row>
    <row r="500" spans="1:70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  <c r="BK500" s="4"/>
      <c r="BL500" s="4"/>
      <c r="BM500" s="4"/>
      <c r="BN500" s="4"/>
      <c r="BO500" s="4"/>
      <c r="BP500" s="4"/>
      <c r="BQ500" s="4"/>
      <c r="BR500" s="4"/>
    </row>
    <row r="501" spans="1:70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  <c r="BK501" s="4"/>
      <c r="BL501" s="4"/>
      <c r="BM501" s="4"/>
      <c r="BN501" s="4"/>
      <c r="BO501" s="4"/>
      <c r="BP501" s="4"/>
      <c r="BQ501" s="4"/>
      <c r="BR501" s="4"/>
    </row>
    <row r="502" spans="1:70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K502" s="4"/>
      <c r="BL502" s="4"/>
      <c r="BM502" s="4"/>
      <c r="BN502" s="4"/>
      <c r="BO502" s="4"/>
      <c r="BP502" s="4"/>
      <c r="BQ502" s="4"/>
      <c r="BR502" s="4"/>
    </row>
    <row r="503" spans="1:70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  <c r="BK503" s="4"/>
      <c r="BL503" s="4"/>
      <c r="BM503" s="4"/>
      <c r="BN503" s="4"/>
      <c r="BO503" s="4"/>
      <c r="BP503" s="4"/>
      <c r="BQ503" s="4"/>
      <c r="BR503" s="4"/>
    </row>
    <row r="504" spans="1:70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  <c r="BK504" s="4"/>
      <c r="BL504" s="4"/>
      <c r="BM504" s="4"/>
      <c r="BN504" s="4"/>
      <c r="BO504" s="4"/>
      <c r="BP504" s="4"/>
      <c r="BQ504" s="4"/>
      <c r="BR504" s="4"/>
    </row>
    <row r="505" spans="1:70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  <c r="BK505" s="4"/>
      <c r="BL505" s="4"/>
      <c r="BM505" s="4"/>
      <c r="BN505" s="4"/>
      <c r="BO505" s="4"/>
      <c r="BP505" s="4"/>
      <c r="BQ505" s="4"/>
      <c r="BR505" s="4"/>
    </row>
    <row r="506" spans="1:70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  <c r="BK506" s="4"/>
      <c r="BL506" s="4"/>
      <c r="BM506" s="4"/>
      <c r="BN506" s="4"/>
      <c r="BO506" s="4"/>
      <c r="BP506" s="4"/>
      <c r="BQ506" s="4"/>
      <c r="BR506" s="4"/>
    </row>
    <row r="507" spans="1:70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  <c r="BK507" s="4"/>
      <c r="BL507" s="4"/>
      <c r="BM507" s="4"/>
      <c r="BN507" s="4"/>
      <c r="BO507" s="4"/>
      <c r="BP507" s="4"/>
      <c r="BQ507" s="4"/>
      <c r="BR507" s="4"/>
    </row>
    <row r="508" spans="1:70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  <c r="BK508" s="4"/>
      <c r="BL508" s="4"/>
      <c r="BM508" s="4"/>
      <c r="BN508" s="4"/>
      <c r="BO508" s="4"/>
      <c r="BP508" s="4"/>
      <c r="BQ508" s="4"/>
      <c r="BR508" s="4"/>
    </row>
    <row r="509" spans="1:70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4"/>
      <c r="BJ509" s="4"/>
      <c r="BK509" s="4"/>
      <c r="BL509" s="4"/>
      <c r="BM509" s="4"/>
      <c r="BN509" s="4"/>
      <c r="BO509" s="4"/>
      <c r="BP509" s="4"/>
      <c r="BQ509" s="4"/>
      <c r="BR509" s="4"/>
    </row>
    <row r="510" spans="1:70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J510" s="4"/>
      <c r="BK510" s="4"/>
      <c r="BL510" s="4"/>
      <c r="BM510" s="4"/>
      <c r="BN510" s="4"/>
      <c r="BO510" s="4"/>
      <c r="BP510" s="4"/>
      <c r="BQ510" s="4"/>
      <c r="BR510" s="4"/>
    </row>
    <row r="511" spans="1:70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  <c r="BK511" s="4"/>
      <c r="BL511" s="4"/>
      <c r="BM511" s="4"/>
      <c r="BN511" s="4"/>
      <c r="BO511" s="4"/>
      <c r="BP511" s="4"/>
      <c r="BQ511" s="4"/>
      <c r="BR511" s="4"/>
    </row>
    <row r="512" spans="1:70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  <c r="BE512" s="4"/>
      <c r="BF512" s="4"/>
      <c r="BG512" s="4"/>
      <c r="BH512" s="4"/>
      <c r="BI512" s="4"/>
      <c r="BJ512" s="4"/>
      <c r="BK512" s="4"/>
      <c r="BL512" s="4"/>
      <c r="BM512" s="4"/>
      <c r="BN512" s="4"/>
      <c r="BO512" s="4"/>
      <c r="BP512" s="4"/>
      <c r="BQ512" s="4"/>
      <c r="BR512" s="4"/>
    </row>
    <row r="513" spans="1:70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J513" s="4"/>
      <c r="BK513" s="4"/>
      <c r="BL513" s="4"/>
      <c r="BM513" s="4"/>
      <c r="BN513" s="4"/>
      <c r="BO513" s="4"/>
      <c r="BP513" s="4"/>
      <c r="BQ513" s="4"/>
      <c r="BR513" s="4"/>
    </row>
    <row r="514" spans="1:70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  <c r="BE514" s="4"/>
      <c r="BF514" s="4"/>
      <c r="BG514" s="4"/>
      <c r="BH514" s="4"/>
      <c r="BI514" s="4"/>
      <c r="BJ514" s="4"/>
      <c r="BK514" s="4"/>
      <c r="BL514" s="4"/>
      <c r="BM514" s="4"/>
      <c r="BN514" s="4"/>
      <c r="BO514" s="4"/>
      <c r="BP514" s="4"/>
      <c r="BQ514" s="4"/>
      <c r="BR514" s="4"/>
    </row>
    <row r="515" spans="1:70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  <c r="BE515" s="4"/>
      <c r="BF515" s="4"/>
      <c r="BG515" s="4"/>
      <c r="BH515" s="4"/>
      <c r="BI515" s="4"/>
      <c r="BJ515" s="4"/>
      <c r="BK515" s="4"/>
      <c r="BL515" s="4"/>
      <c r="BM515" s="4"/>
      <c r="BN515" s="4"/>
      <c r="BO515" s="4"/>
      <c r="BP515" s="4"/>
      <c r="BQ515" s="4"/>
      <c r="BR515" s="4"/>
    </row>
    <row r="516" spans="1:70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  <c r="BK516" s="4"/>
      <c r="BL516" s="4"/>
      <c r="BM516" s="4"/>
      <c r="BN516" s="4"/>
      <c r="BO516" s="4"/>
      <c r="BP516" s="4"/>
      <c r="BQ516" s="4"/>
      <c r="BR516" s="4"/>
    </row>
    <row r="517" spans="1:70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  <c r="BK517" s="4"/>
      <c r="BL517" s="4"/>
      <c r="BM517" s="4"/>
      <c r="BN517" s="4"/>
      <c r="BO517" s="4"/>
      <c r="BP517" s="4"/>
      <c r="BQ517" s="4"/>
      <c r="BR517" s="4"/>
    </row>
    <row r="518" spans="1:70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  <c r="BK518" s="4"/>
      <c r="BL518" s="4"/>
      <c r="BM518" s="4"/>
      <c r="BN518" s="4"/>
      <c r="BO518" s="4"/>
      <c r="BP518" s="4"/>
      <c r="BQ518" s="4"/>
      <c r="BR518" s="4"/>
    </row>
    <row r="519" spans="1:70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J519" s="4"/>
      <c r="BK519" s="4"/>
      <c r="BL519" s="4"/>
      <c r="BM519" s="4"/>
      <c r="BN519" s="4"/>
      <c r="BO519" s="4"/>
      <c r="BP519" s="4"/>
      <c r="BQ519" s="4"/>
      <c r="BR519" s="4"/>
    </row>
    <row r="520" spans="1:70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  <c r="BE520" s="4"/>
      <c r="BF520" s="4"/>
      <c r="BG520" s="4"/>
      <c r="BH520" s="4"/>
      <c r="BI520" s="4"/>
      <c r="BJ520" s="4"/>
      <c r="BK520" s="4"/>
      <c r="BL520" s="4"/>
      <c r="BM520" s="4"/>
      <c r="BN520" s="4"/>
      <c r="BO520" s="4"/>
      <c r="BP520" s="4"/>
      <c r="BQ520" s="4"/>
      <c r="BR520" s="4"/>
    </row>
    <row r="521" spans="1:70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  <c r="BK521" s="4"/>
      <c r="BL521" s="4"/>
      <c r="BM521" s="4"/>
      <c r="BN521" s="4"/>
      <c r="BO521" s="4"/>
      <c r="BP521" s="4"/>
      <c r="BQ521" s="4"/>
      <c r="BR521" s="4"/>
    </row>
    <row r="522" spans="1:70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J522" s="4"/>
      <c r="BK522" s="4"/>
      <c r="BL522" s="4"/>
      <c r="BM522" s="4"/>
      <c r="BN522" s="4"/>
      <c r="BO522" s="4"/>
      <c r="BP522" s="4"/>
      <c r="BQ522" s="4"/>
      <c r="BR522" s="4"/>
    </row>
    <row r="523" spans="1:70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  <c r="BK523" s="4"/>
      <c r="BL523" s="4"/>
      <c r="BM523" s="4"/>
      <c r="BN523" s="4"/>
      <c r="BO523" s="4"/>
      <c r="BP523" s="4"/>
      <c r="BQ523" s="4"/>
      <c r="BR523" s="4"/>
    </row>
    <row r="524" spans="1:70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J524" s="4"/>
      <c r="BK524" s="4"/>
      <c r="BL524" s="4"/>
      <c r="BM524" s="4"/>
      <c r="BN524" s="4"/>
      <c r="BO524" s="4"/>
      <c r="BP524" s="4"/>
      <c r="BQ524" s="4"/>
      <c r="BR524" s="4"/>
    </row>
    <row r="525" spans="1:70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J525" s="4"/>
      <c r="BK525" s="4"/>
      <c r="BL525" s="4"/>
      <c r="BM525" s="4"/>
      <c r="BN525" s="4"/>
      <c r="BO525" s="4"/>
      <c r="BP525" s="4"/>
      <c r="BQ525" s="4"/>
      <c r="BR525" s="4"/>
    </row>
    <row r="526" spans="1:70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  <c r="BK526" s="4"/>
      <c r="BL526" s="4"/>
      <c r="BM526" s="4"/>
      <c r="BN526" s="4"/>
      <c r="BO526" s="4"/>
      <c r="BP526" s="4"/>
      <c r="BQ526" s="4"/>
      <c r="BR526" s="4"/>
    </row>
    <row r="527" spans="1:70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  <c r="BK527" s="4"/>
      <c r="BL527" s="4"/>
      <c r="BM527" s="4"/>
      <c r="BN527" s="4"/>
      <c r="BO527" s="4"/>
      <c r="BP527" s="4"/>
      <c r="BQ527" s="4"/>
      <c r="BR527" s="4"/>
    </row>
    <row r="528" spans="1:70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  <c r="BK528" s="4"/>
      <c r="BL528" s="4"/>
      <c r="BM528" s="4"/>
      <c r="BN528" s="4"/>
      <c r="BO528" s="4"/>
      <c r="BP528" s="4"/>
      <c r="BQ528" s="4"/>
      <c r="BR528" s="4"/>
    </row>
    <row r="529" spans="1:70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  <c r="BK529" s="4"/>
      <c r="BL529" s="4"/>
      <c r="BM529" s="4"/>
      <c r="BN529" s="4"/>
      <c r="BO529" s="4"/>
      <c r="BP529" s="4"/>
      <c r="BQ529" s="4"/>
      <c r="BR529" s="4"/>
    </row>
    <row r="530" spans="1:70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  <c r="BK530" s="4"/>
      <c r="BL530" s="4"/>
      <c r="BM530" s="4"/>
      <c r="BN530" s="4"/>
      <c r="BO530" s="4"/>
      <c r="BP530" s="4"/>
      <c r="BQ530" s="4"/>
      <c r="BR530" s="4"/>
    </row>
    <row r="531" spans="1:70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  <c r="BK531" s="4"/>
      <c r="BL531" s="4"/>
      <c r="BM531" s="4"/>
      <c r="BN531" s="4"/>
      <c r="BO531" s="4"/>
      <c r="BP531" s="4"/>
      <c r="BQ531" s="4"/>
      <c r="BR531" s="4"/>
    </row>
    <row r="532" spans="1:70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K532" s="4"/>
      <c r="BL532" s="4"/>
      <c r="BM532" s="4"/>
      <c r="BN532" s="4"/>
      <c r="BO532" s="4"/>
      <c r="BP532" s="4"/>
      <c r="BQ532" s="4"/>
      <c r="BR532" s="4"/>
    </row>
    <row r="533" spans="1:70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  <c r="BK533" s="4"/>
      <c r="BL533" s="4"/>
      <c r="BM533" s="4"/>
      <c r="BN533" s="4"/>
      <c r="BO533" s="4"/>
      <c r="BP533" s="4"/>
      <c r="BQ533" s="4"/>
      <c r="BR533" s="4"/>
    </row>
    <row r="534" spans="1:70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  <c r="BK534" s="4"/>
      <c r="BL534" s="4"/>
      <c r="BM534" s="4"/>
      <c r="BN534" s="4"/>
      <c r="BO534" s="4"/>
      <c r="BP534" s="4"/>
      <c r="BQ534" s="4"/>
      <c r="BR534" s="4"/>
    </row>
    <row r="535" spans="1:70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  <c r="BK535" s="4"/>
      <c r="BL535" s="4"/>
      <c r="BM535" s="4"/>
      <c r="BN535" s="4"/>
      <c r="BO535" s="4"/>
      <c r="BP535" s="4"/>
      <c r="BQ535" s="4"/>
      <c r="BR535" s="4"/>
    </row>
    <row r="536" spans="1:70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  <c r="BK536" s="4"/>
      <c r="BL536" s="4"/>
      <c r="BM536" s="4"/>
      <c r="BN536" s="4"/>
      <c r="BO536" s="4"/>
      <c r="BP536" s="4"/>
      <c r="BQ536" s="4"/>
      <c r="BR536" s="4"/>
    </row>
    <row r="537" spans="1:70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  <c r="BK537" s="4"/>
      <c r="BL537" s="4"/>
      <c r="BM537" s="4"/>
      <c r="BN537" s="4"/>
      <c r="BO537" s="4"/>
      <c r="BP537" s="4"/>
      <c r="BQ537" s="4"/>
      <c r="BR537" s="4"/>
    </row>
    <row r="538" spans="1:70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  <c r="BK538" s="4"/>
      <c r="BL538" s="4"/>
      <c r="BM538" s="4"/>
      <c r="BN538" s="4"/>
      <c r="BO538" s="4"/>
      <c r="BP538" s="4"/>
      <c r="BQ538" s="4"/>
      <c r="BR538" s="4"/>
    </row>
    <row r="539" spans="1:70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  <c r="BK539" s="4"/>
      <c r="BL539" s="4"/>
      <c r="BM539" s="4"/>
      <c r="BN539" s="4"/>
      <c r="BO539" s="4"/>
      <c r="BP539" s="4"/>
      <c r="BQ539" s="4"/>
      <c r="BR539" s="4"/>
    </row>
    <row r="540" spans="1:70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J540" s="4"/>
      <c r="BK540" s="4"/>
      <c r="BL540" s="4"/>
      <c r="BM540" s="4"/>
      <c r="BN540" s="4"/>
      <c r="BO540" s="4"/>
      <c r="BP540" s="4"/>
      <c r="BQ540" s="4"/>
      <c r="BR540" s="4"/>
    </row>
    <row r="541" spans="1:70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  <c r="BE541" s="4"/>
      <c r="BF541" s="4"/>
      <c r="BG541" s="4"/>
      <c r="BH541" s="4"/>
      <c r="BI541" s="4"/>
      <c r="BJ541" s="4"/>
      <c r="BK541" s="4"/>
      <c r="BL541" s="4"/>
      <c r="BM541" s="4"/>
      <c r="BN541" s="4"/>
      <c r="BO541" s="4"/>
      <c r="BP541" s="4"/>
      <c r="BQ541" s="4"/>
      <c r="BR541" s="4"/>
    </row>
    <row r="542" spans="1:70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  <c r="BE542" s="4"/>
      <c r="BF542" s="4"/>
      <c r="BG542" s="4"/>
      <c r="BH542" s="4"/>
      <c r="BI542" s="4"/>
      <c r="BJ542" s="4"/>
      <c r="BK542" s="4"/>
      <c r="BL542" s="4"/>
      <c r="BM542" s="4"/>
      <c r="BN542" s="4"/>
      <c r="BO542" s="4"/>
      <c r="BP542" s="4"/>
      <c r="BQ542" s="4"/>
      <c r="BR542" s="4"/>
    </row>
    <row r="543" spans="1:70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  <c r="BE543" s="4"/>
      <c r="BF543" s="4"/>
      <c r="BG543" s="4"/>
      <c r="BH543" s="4"/>
      <c r="BI543" s="4"/>
      <c r="BJ543" s="4"/>
      <c r="BK543" s="4"/>
      <c r="BL543" s="4"/>
      <c r="BM543" s="4"/>
      <c r="BN543" s="4"/>
      <c r="BO543" s="4"/>
      <c r="BP543" s="4"/>
      <c r="BQ543" s="4"/>
      <c r="BR543" s="4"/>
    </row>
    <row r="544" spans="1:70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  <c r="BE544" s="4"/>
      <c r="BF544" s="4"/>
      <c r="BG544" s="4"/>
      <c r="BH544" s="4"/>
      <c r="BI544" s="4"/>
      <c r="BJ544" s="4"/>
      <c r="BK544" s="4"/>
      <c r="BL544" s="4"/>
      <c r="BM544" s="4"/>
      <c r="BN544" s="4"/>
      <c r="BO544" s="4"/>
      <c r="BP544" s="4"/>
      <c r="BQ544" s="4"/>
      <c r="BR544" s="4"/>
    </row>
    <row r="545" spans="1:70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  <c r="BE545" s="4"/>
      <c r="BF545" s="4"/>
      <c r="BG545" s="4"/>
      <c r="BH545" s="4"/>
      <c r="BI545" s="4"/>
      <c r="BJ545" s="4"/>
      <c r="BK545" s="4"/>
      <c r="BL545" s="4"/>
      <c r="BM545" s="4"/>
      <c r="BN545" s="4"/>
      <c r="BO545" s="4"/>
      <c r="BP545" s="4"/>
      <c r="BQ545" s="4"/>
      <c r="BR545" s="4"/>
    </row>
    <row r="546" spans="1:70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  <c r="BE546" s="4"/>
      <c r="BF546" s="4"/>
      <c r="BG546" s="4"/>
      <c r="BH546" s="4"/>
      <c r="BI546" s="4"/>
      <c r="BJ546" s="4"/>
      <c r="BK546" s="4"/>
      <c r="BL546" s="4"/>
      <c r="BM546" s="4"/>
      <c r="BN546" s="4"/>
      <c r="BO546" s="4"/>
      <c r="BP546" s="4"/>
      <c r="BQ546" s="4"/>
      <c r="BR546" s="4"/>
    </row>
    <row r="547" spans="1:70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  <c r="BE547" s="4"/>
      <c r="BF547" s="4"/>
      <c r="BG547" s="4"/>
      <c r="BH547" s="4"/>
      <c r="BI547" s="4"/>
      <c r="BJ547" s="4"/>
      <c r="BK547" s="4"/>
      <c r="BL547" s="4"/>
      <c r="BM547" s="4"/>
      <c r="BN547" s="4"/>
      <c r="BO547" s="4"/>
      <c r="BP547" s="4"/>
      <c r="BQ547" s="4"/>
      <c r="BR547" s="4"/>
    </row>
    <row r="548" spans="1:70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  <c r="BE548" s="4"/>
      <c r="BF548" s="4"/>
      <c r="BG548" s="4"/>
      <c r="BH548" s="4"/>
      <c r="BI548" s="4"/>
      <c r="BJ548" s="4"/>
      <c r="BK548" s="4"/>
      <c r="BL548" s="4"/>
      <c r="BM548" s="4"/>
      <c r="BN548" s="4"/>
      <c r="BO548" s="4"/>
      <c r="BP548" s="4"/>
      <c r="BQ548" s="4"/>
      <c r="BR548" s="4"/>
    </row>
    <row r="549" spans="1:70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  <c r="BE549" s="4"/>
      <c r="BF549" s="4"/>
      <c r="BG549" s="4"/>
      <c r="BH549" s="4"/>
      <c r="BI549" s="4"/>
      <c r="BJ549" s="4"/>
      <c r="BK549" s="4"/>
      <c r="BL549" s="4"/>
      <c r="BM549" s="4"/>
      <c r="BN549" s="4"/>
      <c r="BO549" s="4"/>
      <c r="BP549" s="4"/>
      <c r="BQ549" s="4"/>
      <c r="BR549" s="4"/>
    </row>
    <row r="550" spans="1:70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  <c r="BE550" s="4"/>
      <c r="BF550" s="4"/>
      <c r="BG550" s="4"/>
      <c r="BH550" s="4"/>
      <c r="BI550" s="4"/>
      <c r="BJ550" s="4"/>
      <c r="BK550" s="4"/>
      <c r="BL550" s="4"/>
      <c r="BM550" s="4"/>
      <c r="BN550" s="4"/>
      <c r="BO550" s="4"/>
      <c r="BP550" s="4"/>
      <c r="BQ550" s="4"/>
      <c r="BR550" s="4"/>
    </row>
    <row r="551" spans="1:70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J551" s="4"/>
      <c r="BK551" s="4"/>
      <c r="BL551" s="4"/>
      <c r="BM551" s="4"/>
      <c r="BN551" s="4"/>
      <c r="BO551" s="4"/>
      <c r="BP551" s="4"/>
      <c r="BQ551" s="4"/>
      <c r="BR551" s="4"/>
    </row>
    <row r="552" spans="1:70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  <c r="BE552" s="4"/>
      <c r="BF552" s="4"/>
      <c r="BG552" s="4"/>
      <c r="BH552" s="4"/>
      <c r="BI552" s="4"/>
      <c r="BJ552" s="4"/>
      <c r="BK552" s="4"/>
      <c r="BL552" s="4"/>
      <c r="BM552" s="4"/>
      <c r="BN552" s="4"/>
      <c r="BO552" s="4"/>
      <c r="BP552" s="4"/>
      <c r="BQ552" s="4"/>
      <c r="BR552" s="4"/>
    </row>
    <row r="553" spans="1:70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  <c r="AY553" s="4"/>
      <c r="AZ553" s="4"/>
      <c r="BA553" s="4"/>
      <c r="BB553" s="4"/>
      <c r="BC553" s="4"/>
      <c r="BD553" s="4"/>
      <c r="BE553" s="4"/>
      <c r="BF553" s="4"/>
      <c r="BG553" s="4"/>
      <c r="BH553" s="4"/>
      <c r="BI553" s="4"/>
      <c r="BJ553" s="4"/>
      <c r="BK553" s="4"/>
      <c r="BL553" s="4"/>
      <c r="BM553" s="4"/>
      <c r="BN553" s="4"/>
      <c r="BO553" s="4"/>
      <c r="BP553" s="4"/>
      <c r="BQ553" s="4"/>
      <c r="BR553" s="4"/>
    </row>
    <row r="554" spans="1:70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  <c r="AY554" s="4"/>
      <c r="AZ554" s="4"/>
      <c r="BA554" s="4"/>
      <c r="BB554" s="4"/>
      <c r="BC554" s="4"/>
      <c r="BD554" s="4"/>
      <c r="BE554" s="4"/>
      <c r="BF554" s="4"/>
      <c r="BG554" s="4"/>
      <c r="BH554" s="4"/>
      <c r="BI554" s="4"/>
      <c r="BJ554" s="4"/>
      <c r="BK554" s="4"/>
      <c r="BL554" s="4"/>
      <c r="BM554" s="4"/>
      <c r="BN554" s="4"/>
      <c r="BO554" s="4"/>
      <c r="BP554" s="4"/>
      <c r="BQ554" s="4"/>
      <c r="BR554" s="4"/>
    </row>
    <row r="555" spans="1:70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/>
      <c r="AZ555" s="4"/>
      <c r="BA555" s="4"/>
      <c r="BB555" s="4"/>
      <c r="BC555" s="4"/>
      <c r="BD555" s="4"/>
      <c r="BE555" s="4"/>
      <c r="BF555" s="4"/>
      <c r="BG555" s="4"/>
      <c r="BH555" s="4"/>
      <c r="BI555" s="4"/>
      <c r="BJ555" s="4"/>
      <c r="BK555" s="4"/>
      <c r="BL555" s="4"/>
      <c r="BM555" s="4"/>
      <c r="BN555" s="4"/>
      <c r="BO555" s="4"/>
      <c r="BP555" s="4"/>
      <c r="BQ555" s="4"/>
      <c r="BR555" s="4"/>
    </row>
    <row r="556" spans="1:70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  <c r="AY556" s="4"/>
      <c r="AZ556" s="4"/>
      <c r="BA556" s="4"/>
      <c r="BB556" s="4"/>
      <c r="BC556" s="4"/>
      <c r="BD556" s="4"/>
      <c r="BE556" s="4"/>
      <c r="BF556" s="4"/>
      <c r="BG556" s="4"/>
      <c r="BH556" s="4"/>
      <c r="BI556" s="4"/>
      <c r="BJ556" s="4"/>
      <c r="BK556" s="4"/>
      <c r="BL556" s="4"/>
      <c r="BM556" s="4"/>
      <c r="BN556" s="4"/>
      <c r="BO556" s="4"/>
      <c r="BP556" s="4"/>
      <c r="BQ556" s="4"/>
      <c r="BR556" s="4"/>
    </row>
    <row r="557" spans="1:70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  <c r="AY557" s="4"/>
      <c r="AZ557" s="4"/>
      <c r="BA557" s="4"/>
      <c r="BB557" s="4"/>
      <c r="BC557" s="4"/>
      <c r="BD557" s="4"/>
      <c r="BE557" s="4"/>
      <c r="BF557" s="4"/>
      <c r="BG557" s="4"/>
      <c r="BH557" s="4"/>
      <c r="BI557" s="4"/>
      <c r="BJ557" s="4"/>
      <c r="BK557" s="4"/>
      <c r="BL557" s="4"/>
      <c r="BM557" s="4"/>
      <c r="BN557" s="4"/>
      <c r="BO557" s="4"/>
      <c r="BP557" s="4"/>
      <c r="BQ557" s="4"/>
      <c r="BR557" s="4"/>
    </row>
    <row r="558" spans="1:70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  <c r="AY558" s="4"/>
      <c r="AZ558" s="4"/>
      <c r="BA558" s="4"/>
      <c r="BB558" s="4"/>
      <c r="BC558" s="4"/>
      <c r="BD558" s="4"/>
      <c r="BE558" s="4"/>
      <c r="BF558" s="4"/>
      <c r="BG558" s="4"/>
      <c r="BH558" s="4"/>
      <c r="BI558" s="4"/>
      <c r="BJ558" s="4"/>
      <c r="BK558" s="4"/>
      <c r="BL558" s="4"/>
      <c r="BM558" s="4"/>
      <c r="BN558" s="4"/>
      <c r="BO558" s="4"/>
      <c r="BP558" s="4"/>
      <c r="BQ558" s="4"/>
      <c r="BR558" s="4"/>
    </row>
    <row r="559" spans="1:70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  <c r="AY559" s="4"/>
      <c r="AZ559" s="4"/>
      <c r="BA559" s="4"/>
      <c r="BB559" s="4"/>
      <c r="BC559" s="4"/>
      <c r="BD559" s="4"/>
      <c r="BE559" s="4"/>
      <c r="BF559" s="4"/>
      <c r="BG559" s="4"/>
      <c r="BH559" s="4"/>
      <c r="BI559" s="4"/>
      <c r="BJ559" s="4"/>
      <c r="BK559" s="4"/>
      <c r="BL559" s="4"/>
      <c r="BM559" s="4"/>
      <c r="BN559" s="4"/>
      <c r="BO559" s="4"/>
      <c r="BP559" s="4"/>
      <c r="BQ559" s="4"/>
      <c r="BR559" s="4"/>
    </row>
    <row r="560" spans="1:70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  <c r="AY560" s="4"/>
      <c r="AZ560" s="4"/>
      <c r="BA560" s="4"/>
      <c r="BB560" s="4"/>
      <c r="BC560" s="4"/>
      <c r="BD560" s="4"/>
      <c r="BE560" s="4"/>
      <c r="BF560" s="4"/>
      <c r="BG560" s="4"/>
      <c r="BH560" s="4"/>
      <c r="BI560" s="4"/>
      <c r="BJ560" s="4"/>
      <c r="BK560" s="4"/>
      <c r="BL560" s="4"/>
      <c r="BM560" s="4"/>
      <c r="BN560" s="4"/>
      <c r="BO560" s="4"/>
      <c r="BP560" s="4"/>
      <c r="BQ560" s="4"/>
      <c r="BR560" s="4"/>
    </row>
    <row r="561" spans="1:70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  <c r="BK561" s="4"/>
      <c r="BL561" s="4"/>
      <c r="BM561" s="4"/>
      <c r="BN561" s="4"/>
      <c r="BO561" s="4"/>
      <c r="BP561" s="4"/>
      <c r="BQ561" s="4"/>
      <c r="BR561" s="4"/>
    </row>
    <row r="562" spans="1:70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  <c r="AY562" s="4"/>
      <c r="AZ562" s="4"/>
      <c r="BA562" s="4"/>
      <c r="BB562" s="4"/>
      <c r="BC562" s="4"/>
      <c r="BD562" s="4"/>
      <c r="BE562" s="4"/>
      <c r="BF562" s="4"/>
      <c r="BG562" s="4"/>
      <c r="BH562" s="4"/>
      <c r="BI562" s="4"/>
      <c r="BJ562" s="4"/>
      <c r="BK562" s="4"/>
      <c r="BL562" s="4"/>
      <c r="BM562" s="4"/>
      <c r="BN562" s="4"/>
      <c r="BO562" s="4"/>
      <c r="BP562" s="4"/>
      <c r="BQ562" s="4"/>
      <c r="BR562" s="4"/>
    </row>
    <row r="563" spans="1:70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  <c r="AY563" s="4"/>
      <c r="AZ563" s="4"/>
      <c r="BA563" s="4"/>
      <c r="BB563" s="4"/>
      <c r="BC563" s="4"/>
      <c r="BD563" s="4"/>
      <c r="BE563" s="4"/>
      <c r="BF563" s="4"/>
      <c r="BG563" s="4"/>
      <c r="BH563" s="4"/>
      <c r="BI563" s="4"/>
      <c r="BJ563" s="4"/>
      <c r="BK563" s="4"/>
      <c r="BL563" s="4"/>
      <c r="BM563" s="4"/>
      <c r="BN563" s="4"/>
      <c r="BO563" s="4"/>
      <c r="BP563" s="4"/>
      <c r="BQ563" s="4"/>
      <c r="BR563" s="4"/>
    </row>
    <row r="564" spans="1:70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  <c r="AY564" s="4"/>
      <c r="AZ564" s="4"/>
      <c r="BA564" s="4"/>
      <c r="BB564" s="4"/>
      <c r="BC564" s="4"/>
      <c r="BD564" s="4"/>
      <c r="BE564" s="4"/>
      <c r="BF564" s="4"/>
      <c r="BG564" s="4"/>
      <c r="BH564" s="4"/>
      <c r="BI564" s="4"/>
      <c r="BJ564" s="4"/>
      <c r="BK564" s="4"/>
      <c r="BL564" s="4"/>
      <c r="BM564" s="4"/>
      <c r="BN564" s="4"/>
      <c r="BO564" s="4"/>
      <c r="BP564" s="4"/>
      <c r="BQ564" s="4"/>
      <c r="BR564" s="4"/>
    </row>
    <row r="565" spans="1:70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  <c r="AY565" s="4"/>
      <c r="AZ565" s="4"/>
      <c r="BA565" s="4"/>
      <c r="BB565" s="4"/>
      <c r="BC565" s="4"/>
      <c r="BD565" s="4"/>
      <c r="BE565" s="4"/>
      <c r="BF565" s="4"/>
      <c r="BG565" s="4"/>
      <c r="BH565" s="4"/>
      <c r="BI565" s="4"/>
      <c r="BJ565" s="4"/>
      <c r="BK565" s="4"/>
      <c r="BL565" s="4"/>
      <c r="BM565" s="4"/>
      <c r="BN565" s="4"/>
      <c r="BO565" s="4"/>
      <c r="BP565" s="4"/>
      <c r="BQ565" s="4"/>
      <c r="BR565" s="4"/>
    </row>
    <row r="566" spans="1:70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  <c r="AY566" s="4"/>
      <c r="AZ566" s="4"/>
      <c r="BA566" s="4"/>
      <c r="BB566" s="4"/>
      <c r="BC566" s="4"/>
      <c r="BD566" s="4"/>
      <c r="BE566" s="4"/>
      <c r="BF566" s="4"/>
      <c r="BG566" s="4"/>
      <c r="BH566" s="4"/>
      <c r="BI566" s="4"/>
      <c r="BJ566" s="4"/>
      <c r="BK566" s="4"/>
      <c r="BL566" s="4"/>
      <c r="BM566" s="4"/>
      <c r="BN566" s="4"/>
      <c r="BO566" s="4"/>
      <c r="BP566" s="4"/>
      <c r="BQ566" s="4"/>
      <c r="BR566" s="4"/>
    </row>
    <row r="567" spans="1:70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  <c r="AY567" s="4"/>
      <c r="AZ567" s="4"/>
      <c r="BA567" s="4"/>
      <c r="BB567" s="4"/>
      <c r="BC567" s="4"/>
      <c r="BD567" s="4"/>
      <c r="BE567" s="4"/>
      <c r="BF567" s="4"/>
      <c r="BG567" s="4"/>
      <c r="BH567" s="4"/>
      <c r="BI567" s="4"/>
      <c r="BJ567" s="4"/>
      <c r="BK567" s="4"/>
      <c r="BL567" s="4"/>
      <c r="BM567" s="4"/>
      <c r="BN567" s="4"/>
      <c r="BO567" s="4"/>
      <c r="BP567" s="4"/>
      <c r="BQ567" s="4"/>
      <c r="BR567" s="4"/>
    </row>
    <row r="568" spans="1:70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  <c r="AY568" s="4"/>
      <c r="AZ568" s="4"/>
      <c r="BA568" s="4"/>
      <c r="BB568" s="4"/>
      <c r="BC568" s="4"/>
      <c r="BD568" s="4"/>
      <c r="BE568" s="4"/>
      <c r="BF568" s="4"/>
      <c r="BG568" s="4"/>
      <c r="BH568" s="4"/>
      <c r="BI568" s="4"/>
      <c r="BJ568" s="4"/>
      <c r="BK568" s="4"/>
      <c r="BL568" s="4"/>
      <c r="BM568" s="4"/>
      <c r="BN568" s="4"/>
      <c r="BO568" s="4"/>
      <c r="BP568" s="4"/>
      <c r="BQ568" s="4"/>
      <c r="BR568" s="4"/>
    </row>
    <row r="569" spans="1:70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  <c r="AY569" s="4"/>
      <c r="AZ569" s="4"/>
      <c r="BA569" s="4"/>
      <c r="BB569" s="4"/>
      <c r="BC569" s="4"/>
      <c r="BD569" s="4"/>
      <c r="BE569" s="4"/>
      <c r="BF569" s="4"/>
      <c r="BG569" s="4"/>
      <c r="BH569" s="4"/>
      <c r="BI569" s="4"/>
      <c r="BJ569" s="4"/>
      <c r="BK569" s="4"/>
      <c r="BL569" s="4"/>
      <c r="BM569" s="4"/>
      <c r="BN569" s="4"/>
      <c r="BO569" s="4"/>
      <c r="BP569" s="4"/>
      <c r="BQ569" s="4"/>
      <c r="BR569" s="4"/>
    </row>
    <row r="570" spans="1:70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  <c r="AY570" s="4"/>
      <c r="AZ570" s="4"/>
      <c r="BA570" s="4"/>
      <c r="BB570" s="4"/>
      <c r="BC570" s="4"/>
      <c r="BD570" s="4"/>
      <c r="BE570" s="4"/>
      <c r="BF570" s="4"/>
      <c r="BG570" s="4"/>
      <c r="BH570" s="4"/>
      <c r="BI570" s="4"/>
      <c r="BJ570" s="4"/>
      <c r="BK570" s="4"/>
      <c r="BL570" s="4"/>
      <c r="BM570" s="4"/>
      <c r="BN570" s="4"/>
      <c r="BO570" s="4"/>
      <c r="BP570" s="4"/>
      <c r="BQ570" s="4"/>
      <c r="BR570" s="4"/>
    </row>
    <row r="571" spans="1:70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  <c r="AY571" s="4"/>
      <c r="AZ571" s="4"/>
      <c r="BA571" s="4"/>
      <c r="BB571" s="4"/>
      <c r="BC571" s="4"/>
      <c r="BD571" s="4"/>
      <c r="BE571" s="4"/>
      <c r="BF571" s="4"/>
      <c r="BG571" s="4"/>
      <c r="BH571" s="4"/>
      <c r="BI571" s="4"/>
      <c r="BJ571" s="4"/>
      <c r="BK571" s="4"/>
      <c r="BL571" s="4"/>
      <c r="BM571" s="4"/>
      <c r="BN571" s="4"/>
      <c r="BO571" s="4"/>
      <c r="BP571" s="4"/>
      <c r="BQ571" s="4"/>
      <c r="BR571" s="4"/>
    </row>
    <row r="572" spans="1:70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  <c r="AY572" s="4"/>
      <c r="AZ572" s="4"/>
      <c r="BA572" s="4"/>
      <c r="BB572" s="4"/>
      <c r="BC572" s="4"/>
      <c r="BD572" s="4"/>
      <c r="BE572" s="4"/>
      <c r="BF572" s="4"/>
      <c r="BG572" s="4"/>
      <c r="BH572" s="4"/>
      <c r="BI572" s="4"/>
      <c r="BJ572" s="4"/>
      <c r="BK572" s="4"/>
      <c r="BL572" s="4"/>
      <c r="BM572" s="4"/>
      <c r="BN572" s="4"/>
      <c r="BO572" s="4"/>
      <c r="BP572" s="4"/>
      <c r="BQ572" s="4"/>
      <c r="BR572" s="4"/>
    </row>
    <row r="573" spans="1:70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  <c r="AY573" s="4"/>
      <c r="AZ573" s="4"/>
      <c r="BA573" s="4"/>
      <c r="BB573" s="4"/>
      <c r="BC573" s="4"/>
      <c r="BD573" s="4"/>
      <c r="BE573" s="4"/>
      <c r="BF573" s="4"/>
      <c r="BG573" s="4"/>
      <c r="BH573" s="4"/>
      <c r="BI573" s="4"/>
      <c r="BJ573" s="4"/>
      <c r="BK573" s="4"/>
      <c r="BL573" s="4"/>
      <c r="BM573" s="4"/>
      <c r="BN573" s="4"/>
      <c r="BO573" s="4"/>
      <c r="BP573" s="4"/>
      <c r="BQ573" s="4"/>
      <c r="BR573" s="4"/>
    </row>
    <row r="574" spans="1:70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  <c r="AY574" s="4"/>
      <c r="AZ574" s="4"/>
      <c r="BA574" s="4"/>
      <c r="BB574" s="4"/>
      <c r="BC574" s="4"/>
      <c r="BD574" s="4"/>
      <c r="BE574" s="4"/>
      <c r="BF574" s="4"/>
      <c r="BG574" s="4"/>
      <c r="BH574" s="4"/>
      <c r="BI574" s="4"/>
      <c r="BJ574" s="4"/>
      <c r="BK574" s="4"/>
      <c r="BL574" s="4"/>
      <c r="BM574" s="4"/>
      <c r="BN574" s="4"/>
      <c r="BO574" s="4"/>
      <c r="BP574" s="4"/>
      <c r="BQ574" s="4"/>
      <c r="BR574" s="4"/>
    </row>
    <row r="575" spans="1:70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  <c r="AY575" s="4"/>
      <c r="AZ575" s="4"/>
      <c r="BA575" s="4"/>
      <c r="BB575" s="4"/>
      <c r="BC575" s="4"/>
      <c r="BD575" s="4"/>
      <c r="BE575" s="4"/>
      <c r="BF575" s="4"/>
      <c r="BG575" s="4"/>
      <c r="BH575" s="4"/>
      <c r="BI575" s="4"/>
      <c r="BJ575" s="4"/>
      <c r="BK575" s="4"/>
      <c r="BL575" s="4"/>
      <c r="BM575" s="4"/>
      <c r="BN575" s="4"/>
      <c r="BO575" s="4"/>
      <c r="BP575" s="4"/>
      <c r="BQ575" s="4"/>
      <c r="BR575" s="4"/>
    </row>
    <row r="576" spans="1:70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  <c r="AY576" s="4"/>
      <c r="AZ576" s="4"/>
      <c r="BA576" s="4"/>
      <c r="BB576" s="4"/>
      <c r="BC576" s="4"/>
      <c r="BD576" s="4"/>
      <c r="BE576" s="4"/>
      <c r="BF576" s="4"/>
      <c r="BG576" s="4"/>
      <c r="BH576" s="4"/>
      <c r="BI576" s="4"/>
      <c r="BJ576" s="4"/>
      <c r="BK576" s="4"/>
      <c r="BL576" s="4"/>
      <c r="BM576" s="4"/>
      <c r="BN576" s="4"/>
      <c r="BO576" s="4"/>
      <c r="BP576" s="4"/>
      <c r="BQ576" s="4"/>
      <c r="BR576" s="4"/>
    </row>
    <row r="577" spans="1:70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  <c r="AY577" s="4"/>
      <c r="AZ577" s="4"/>
      <c r="BA577" s="4"/>
      <c r="BB577" s="4"/>
      <c r="BC577" s="4"/>
      <c r="BD577" s="4"/>
      <c r="BE577" s="4"/>
      <c r="BF577" s="4"/>
      <c r="BG577" s="4"/>
      <c r="BH577" s="4"/>
      <c r="BI577" s="4"/>
      <c r="BJ577" s="4"/>
      <c r="BK577" s="4"/>
      <c r="BL577" s="4"/>
      <c r="BM577" s="4"/>
      <c r="BN577" s="4"/>
      <c r="BO577" s="4"/>
      <c r="BP577" s="4"/>
      <c r="BQ577" s="4"/>
      <c r="BR577" s="4"/>
    </row>
    <row r="578" spans="1:70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  <c r="AY578" s="4"/>
      <c r="AZ578" s="4"/>
      <c r="BA578" s="4"/>
      <c r="BB578" s="4"/>
      <c r="BC578" s="4"/>
      <c r="BD578" s="4"/>
      <c r="BE578" s="4"/>
      <c r="BF578" s="4"/>
      <c r="BG578" s="4"/>
      <c r="BH578" s="4"/>
      <c r="BI578" s="4"/>
      <c r="BJ578" s="4"/>
      <c r="BK578" s="4"/>
      <c r="BL578" s="4"/>
      <c r="BM578" s="4"/>
      <c r="BN578" s="4"/>
      <c r="BO578" s="4"/>
      <c r="BP578" s="4"/>
      <c r="BQ578" s="4"/>
      <c r="BR578" s="4"/>
    </row>
    <row r="579" spans="1:70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  <c r="AY579" s="4"/>
      <c r="AZ579" s="4"/>
      <c r="BA579" s="4"/>
      <c r="BB579" s="4"/>
      <c r="BC579" s="4"/>
      <c r="BD579" s="4"/>
      <c r="BE579" s="4"/>
      <c r="BF579" s="4"/>
      <c r="BG579" s="4"/>
      <c r="BH579" s="4"/>
      <c r="BI579" s="4"/>
      <c r="BJ579" s="4"/>
      <c r="BK579" s="4"/>
      <c r="BL579" s="4"/>
      <c r="BM579" s="4"/>
      <c r="BN579" s="4"/>
      <c r="BO579" s="4"/>
      <c r="BP579" s="4"/>
      <c r="BQ579" s="4"/>
      <c r="BR579" s="4"/>
    </row>
    <row r="580" spans="1:70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  <c r="AY580" s="4"/>
      <c r="AZ580" s="4"/>
      <c r="BA580" s="4"/>
      <c r="BB580" s="4"/>
      <c r="BC580" s="4"/>
      <c r="BD580" s="4"/>
      <c r="BE580" s="4"/>
      <c r="BF580" s="4"/>
      <c r="BG580" s="4"/>
      <c r="BH580" s="4"/>
      <c r="BI580" s="4"/>
      <c r="BJ580" s="4"/>
      <c r="BK580" s="4"/>
      <c r="BL580" s="4"/>
      <c r="BM580" s="4"/>
      <c r="BN580" s="4"/>
      <c r="BO580" s="4"/>
      <c r="BP580" s="4"/>
      <c r="BQ580" s="4"/>
      <c r="BR580" s="4"/>
    </row>
    <row r="581" spans="1:70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  <c r="AY581" s="4"/>
      <c r="AZ581" s="4"/>
      <c r="BA581" s="4"/>
      <c r="BB581" s="4"/>
      <c r="BC581" s="4"/>
      <c r="BD581" s="4"/>
      <c r="BE581" s="4"/>
      <c r="BF581" s="4"/>
      <c r="BG581" s="4"/>
      <c r="BH581" s="4"/>
      <c r="BI581" s="4"/>
      <c r="BJ581" s="4"/>
      <c r="BK581" s="4"/>
      <c r="BL581" s="4"/>
      <c r="BM581" s="4"/>
      <c r="BN581" s="4"/>
      <c r="BO581" s="4"/>
      <c r="BP581" s="4"/>
      <c r="BQ581" s="4"/>
      <c r="BR581" s="4"/>
    </row>
    <row r="582" spans="1:70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  <c r="AY582" s="4"/>
      <c r="AZ582" s="4"/>
      <c r="BA582" s="4"/>
      <c r="BB582" s="4"/>
      <c r="BC582" s="4"/>
      <c r="BD582" s="4"/>
      <c r="BE582" s="4"/>
      <c r="BF582" s="4"/>
      <c r="BG582" s="4"/>
      <c r="BH582" s="4"/>
      <c r="BI582" s="4"/>
      <c r="BJ582" s="4"/>
      <c r="BK582" s="4"/>
      <c r="BL582" s="4"/>
      <c r="BM582" s="4"/>
      <c r="BN582" s="4"/>
      <c r="BO582" s="4"/>
      <c r="BP582" s="4"/>
      <c r="BQ582" s="4"/>
      <c r="BR582" s="4"/>
    </row>
    <row r="583" spans="1:70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  <c r="AY583" s="4"/>
      <c r="AZ583" s="4"/>
      <c r="BA583" s="4"/>
      <c r="BB583" s="4"/>
      <c r="BC583" s="4"/>
      <c r="BD583" s="4"/>
      <c r="BE583" s="4"/>
      <c r="BF583" s="4"/>
      <c r="BG583" s="4"/>
      <c r="BH583" s="4"/>
      <c r="BI583" s="4"/>
      <c r="BJ583" s="4"/>
      <c r="BK583" s="4"/>
      <c r="BL583" s="4"/>
      <c r="BM583" s="4"/>
      <c r="BN583" s="4"/>
      <c r="BO583" s="4"/>
      <c r="BP583" s="4"/>
      <c r="BQ583" s="4"/>
      <c r="BR583" s="4"/>
    </row>
    <row r="584" spans="1:70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  <c r="AY584" s="4"/>
      <c r="AZ584" s="4"/>
      <c r="BA584" s="4"/>
      <c r="BB584" s="4"/>
      <c r="BC584" s="4"/>
      <c r="BD584" s="4"/>
      <c r="BE584" s="4"/>
      <c r="BF584" s="4"/>
      <c r="BG584" s="4"/>
      <c r="BH584" s="4"/>
      <c r="BI584" s="4"/>
      <c r="BJ584" s="4"/>
      <c r="BK584" s="4"/>
      <c r="BL584" s="4"/>
      <c r="BM584" s="4"/>
      <c r="BN584" s="4"/>
      <c r="BO584" s="4"/>
      <c r="BP584" s="4"/>
      <c r="BQ584" s="4"/>
      <c r="BR584" s="4"/>
    </row>
    <row r="585" spans="1:70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  <c r="AY585" s="4"/>
      <c r="AZ585" s="4"/>
      <c r="BA585" s="4"/>
      <c r="BB585" s="4"/>
      <c r="BC585" s="4"/>
      <c r="BD585" s="4"/>
      <c r="BE585" s="4"/>
      <c r="BF585" s="4"/>
      <c r="BG585" s="4"/>
      <c r="BH585" s="4"/>
      <c r="BI585" s="4"/>
      <c r="BJ585" s="4"/>
      <c r="BK585" s="4"/>
      <c r="BL585" s="4"/>
      <c r="BM585" s="4"/>
      <c r="BN585" s="4"/>
      <c r="BO585" s="4"/>
      <c r="BP585" s="4"/>
      <c r="BQ585" s="4"/>
      <c r="BR585" s="4"/>
    </row>
    <row r="586" spans="1:70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  <c r="AY586" s="4"/>
      <c r="AZ586" s="4"/>
      <c r="BA586" s="4"/>
      <c r="BB586" s="4"/>
      <c r="BC586" s="4"/>
      <c r="BD586" s="4"/>
      <c r="BE586" s="4"/>
      <c r="BF586" s="4"/>
      <c r="BG586" s="4"/>
      <c r="BH586" s="4"/>
      <c r="BI586" s="4"/>
      <c r="BJ586" s="4"/>
      <c r="BK586" s="4"/>
      <c r="BL586" s="4"/>
      <c r="BM586" s="4"/>
      <c r="BN586" s="4"/>
      <c r="BO586" s="4"/>
      <c r="BP586" s="4"/>
      <c r="BQ586" s="4"/>
      <c r="BR586" s="4"/>
    </row>
    <row r="587" spans="1:70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  <c r="AY587" s="4"/>
      <c r="AZ587" s="4"/>
      <c r="BA587" s="4"/>
      <c r="BB587" s="4"/>
      <c r="BC587" s="4"/>
      <c r="BD587" s="4"/>
      <c r="BE587" s="4"/>
      <c r="BF587" s="4"/>
      <c r="BG587" s="4"/>
      <c r="BH587" s="4"/>
      <c r="BI587" s="4"/>
      <c r="BJ587" s="4"/>
      <c r="BK587" s="4"/>
      <c r="BL587" s="4"/>
      <c r="BM587" s="4"/>
      <c r="BN587" s="4"/>
      <c r="BO587" s="4"/>
      <c r="BP587" s="4"/>
      <c r="BQ587" s="4"/>
      <c r="BR587" s="4"/>
    </row>
    <row r="588" spans="1:70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  <c r="AY588" s="4"/>
      <c r="AZ588" s="4"/>
      <c r="BA588" s="4"/>
      <c r="BB588" s="4"/>
      <c r="BC588" s="4"/>
      <c r="BD588" s="4"/>
      <c r="BE588" s="4"/>
      <c r="BF588" s="4"/>
      <c r="BG588" s="4"/>
      <c r="BH588" s="4"/>
      <c r="BI588" s="4"/>
      <c r="BJ588" s="4"/>
      <c r="BK588" s="4"/>
      <c r="BL588" s="4"/>
      <c r="BM588" s="4"/>
      <c r="BN588" s="4"/>
      <c r="BO588" s="4"/>
      <c r="BP588" s="4"/>
      <c r="BQ588" s="4"/>
      <c r="BR588" s="4"/>
    </row>
    <row r="589" spans="1:70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  <c r="AY589" s="4"/>
      <c r="AZ589" s="4"/>
      <c r="BA589" s="4"/>
      <c r="BB589" s="4"/>
      <c r="BC589" s="4"/>
      <c r="BD589" s="4"/>
      <c r="BE589" s="4"/>
      <c r="BF589" s="4"/>
      <c r="BG589" s="4"/>
      <c r="BH589" s="4"/>
      <c r="BI589" s="4"/>
      <c r="BJ589" s="4"/>
      <c r="BK589" s="4"/>
      <c r="BL589" s="4"/>
      <c r="BM589" s="4"/>
      <c r="BN589" s="4"/>
      <c r="BO589" s="4"/>
      <c r="BP589" s="4"/>
      <c r="BQ589" s="4"/>
      <c r="BR589" s="4"/>
    </row>
    <row r="590" spans="1:70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  <c r="AY590" s="4"/>
      <c r="AZ590" s="4"/>
      <c r="BA590" s="4"/>
      <c r="BB590" s="4"/>
      <c r="BC590" s="4"/>
      <c r="BD590" s="4"/>
      <c r="BE590" s="4"/>
      <c r="BF590" s="4"/>
      <c r="BG590" s="4"/>
      <c r="BH590" s="4"/>
      <c r="BI590" s="4"/>
      <c r="BJ590" s="4"/>
      <c r="BK590" s="4"/>
      <c r="BL590" s="4"/>
      <c r="BM590" s="4"/>
      <c r="BN590" s="4"/>
      <c r="BO590" s="4"/>
      <c r="BP590" s="4"/>
      <c r="BQ590" s="4"/>
      <c r="BR590" s="4"/>
    </row>
    <row r="591" spans="1:70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  <c r="AY591" s="4"/>
      <c r="AZ591" s="4"/>
      <c r="BA591" s="4"/>
      <c r="BB591" s="4"/>
      <c r="BC591" s="4"/>
      <c r="BD591" s="4"/>
      <c r="BE591" s="4"/>
      <c r="BF591" s="4"/>
      <c r="BG591" s="4"/>
      <c r="BH591" s="4"/>
      <c r="BI591" s="4"/>
      <c r="BJ591" s="4"/>
      <c r="BK591" s="4"/>
      <c r="BL591" s="4"/>
      <c r="BM591" s="4"/>
      <c r="BN591" s="4"/>
      <c r="BO591" s="4"/>
      <c r="BP591" s="4"/>
      <c r="BQ591" s="4"/>
      <c r="BR591" s="4"/>
    </row>
    <row r="592" spans="1:70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  <c r="AY592" s="4"/>
      <c r="AZ592" s="4"/>
      <c r="BA592" s="4"/>
      <c r="BB592" s="4"/>
      <c r="BC592" s="4"/>
      <c r="BD592" s="4"/>
      <c r="BE592" s="4"/>
      <c r="BF592" s="4"/>
      <c r="BG592" s="4"/>
      <c r="BH592" s="4"/>
      <c r="BI592" s="4"/>
      <c r="BJ592" s="4"/>
      <c r="BK592" s="4"/>
      <c r="BL592" s="4"/>
      <c r="BM592" s="4"/>
      <c r="BN592" s="4"/>
      <c r="BO592" s="4"/>
      <c r="BP592" s="4"/>
      <c r="BQ592" s="4"/>
      <c r="BR592" s="4"/>
    </row>
    <row r="593" spans="1:70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  <c r="AY593" s="4"/>
      <c r="AZ593" s="4"/>
      <c r="BA593" s="4"/>
      <c r="BB593" s="4"/>
      <c r="BC593" s="4"/>
      <c r="BD593" s="4"/>
      <c r="BE593" s="4"/>
      <c r="BF593" s="4"/>
      <c r="BG593" s="4"/>
      <c r="BH593" s="4"/>
      <c r="BI593" s="4"/>
      <c r="BJ593" s="4"/>
      <c r="BK593" s="4"/>
      <c r="BL593" s="4"/>
      <c r="BM593" s="4"/>
      <c r="BN593" s="4"/>
      <c r="BO593" s="4"/>
      <c r="BP593" s="4"/>
      <c r="BQ593" s="4"/>
      <c r="BR593" s="4"/>
    </row>
    <row r="594" spans="1:70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  <c r="AY594" s="4"/>
      <c r="AZ594" s="4"/>
      <c r="BA594" s="4"/>
      <c r="BB594" s="4"/>
      <c r="BC594" s="4"/>
      <c r="BD594" s="4"/>
      <c r="BE594" s="4"/>
      <c r="BF594" s="4"/>
      <c r="BG594" s="4"/>
      <c r="BH594" s="4"/>
      <c r="BI594" s="4"/>
      <c r="BJ594" s="4"/>
      <c r="BK594" s="4"/>
      <c r="BL594" s="4"/>
      <c r="BM594" s="4"/>
      <c r="BN594" s="4"/>
      <c r="BO594" s="4"/>
      <c r="BP594" s="4"/>
      <c r="BQ594" s="4"/>
      <c r="BR594" s="4"/>
    </row>
    <row r="595" spans="1:70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  <c r="AY595" s="4"/>
      <c r="AZ595" s="4"/>
      <c r="BA595" s="4"/>
      <c r="BB595" s="4"/>
      <c r="BC595" s="4"/>
      <c r="BD595" s="4"/>
      <c r="BE595" s="4"/>
      <c r="BF595" s="4"/>
      <c r="BG595" s="4"/>
      <c r="BH595" s="4"/>
      <c r="BI595" s="4"/>
      <c r="BJ595" s="4"/>
      <c r="BK595" s="4"/>
      <c r="BL595" s="4"/>
      <c r="BM595" s="4"/>
      <c r="BN595" s="4"/>
      <c r="BO595" s="4"/>
      <c r="BP595" s="4"/>
      <c r="BQ595" s="4"/>
      <c r="BR595" s="4"/>
    </row>
    <row r="596" spans="1:70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  <c r="AY596" s="4"/>
      <c r="AZ596" s="4"/>
      <c r="BA596" s="4"/>
      <c r="BB596" s="4"/>
      <c r="BC596" s="4"/>
      <c r="BD596" s="4"/>
      <c r="BE596" s="4"/>
      <c r="BF596" s="4"/>
      <c r="BG596" s="4"/>
      <c r="BH596" s="4"/>
      <c r="BI596" s="4"/>
      <c r="BJ596" s="4"/>
      <c r="BK596" s="4"/>
      <c r="BL596" s="4"/>
      <c r="BM596" s="4"/>
      <c r="BN596" s="4"/>
      <c r="BO596" s="4"/>
      <c r="BP596" s="4"/>
      <c r="BQ596" s="4"/>
      <c r="BR596" s="4"/>
    </row>
    <row r="597" spans="1:70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  <c r="AY597" s="4"/>
      <c r="AZ597" s="4"/>
      <c r="BA597" s="4"/>
      <c r="BB597" s="4"/>
      <c r="BC597" s="4"/>
      <c r="BD597" s="4"/>
      <c r="BE597" s="4"/>
      <c r="BF597" s="4"/>
      <c r="BG597" s="4"/>
      <c r="BH597" s="4"/>
      <c r="BI597" s="4"/>
      <c r="BJ597" s="4"/>
      <c r="BK597" s="4"/>
      <c r="BL597" s="4"/>
      <c r="BM597" s="4"/>
      <c r="BN597" s="4"/>
      <c r="BO597" s="4"/>
      <c r="BP597" s="4"/>
      <c r="BQ597" s="4"/>
      <c r="BR597" s="4"/>
    </row>
    <row r="598" spans="1:70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  <c r="AY598" s="4"/>
      <c r="AZ598" s="4"/>
      <c r="BA598" s="4"/>
      <c r="BB598" s="4"/>
      <c r="BC598" s="4"/>
      <c r="BD598" s="4"/>
      <c r="BE598" s="4"/>
      <c r="BF598" s="4"/>
      <c r="BG598" s="4"/>
      <c r="BH598" s="4"/>
      <c r="BI598" s="4"/>
      <c r="BJ598" s="4"/>
      <c r="BK598" s="4"/>
      <c r="BL598" s="4"/>
      <c r="BM598" s="4"/>
      <c r="BN598" s="4"/>
      <c r="BO598" s="4"/>
      <c r="BP598" s="4"/>
      <c r="BQ598" s="4"/>
      <c r="BR598" s="4"/>
    </row>
    <row r="599" spans="1:70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  <c r="AY599" s="4"/>
      <c r="AZ599" s="4"/>
      <c r="BA599" s="4"/>
      <c r="BB599" s="4"/>
      <c r="BC599" s="4"/>
      <c r="BD599" s="4"/>
      <c r="BE599" s="4"/>
      <c r="BF599" s="4"/>
      <c r="BG599" s="4"/>
      <c r="BH599" s="4"/>
      <c r="BI599" s="4"/>
      <c r="BJ599" s="4"/>
      <c r="BK599" s="4"/>
      <c r="BL599" s="4"/>
      <c r="BM599" s="4"/>
      <c r="BN599" s="4"/>
      <c r="BO599" s="4"/>
      <c r="BP599" s="4"/>
      <c r="BQ599" s="4"/>
      <c r="BR599" s="4"/>
    </row>
    <row r="600" spans="1:70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  <c r="AY600" s="4"/>
      <c r="AZ600" s="4"/>
      <c r="BA600" s="4"/>
      <c r="BB600" s="4"/>
      <c r="BC600" s="4"/>
      <c r="BD600" s="4"/>
      <c r="BE600" s="4"/>
      <c r="BF600" s="4"/>
      <c r="BG600" s="4"/>
      <c r="BH600" s="4"/>
      <c r="BI600" s="4"/>
      <c r="BJ600" s="4"/>
      <c r="BK600" s="4"/>
      <c r="BL600" s="4"/>
      <c r="BM600" s="4"/>
      <c r="BN600" s="4"/>
      <c r="BO600" s="4"/>
      <c r="BP600" s="4"/>
      <c r="BQ600" s="4"/>
      <c r="BR600" s="4"/>
    </row>
    <row r="601" spans="1:70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  <c r="AY601" s="4"/>
      <c r="AZ601" s="4"/>
      <c r="BA601" s="4"/>
      <c r="BB601" s="4"/>
      <c r="BC601" s="4"/>
      <c r="BD601" s="4"/>
      <c r="BE601" s="4"/>
      <c r="BF601" s="4"/>
      <c r="BG601" s="4"/>
      <c r="BH601" s="4"/>
      <c r="BI601" s="4"/>
      <c r="BJ601" s="4"/>
      <c r="BK601" s="4"/>
      <c r="BL601" s="4"/>
      <c r="BM601" s="4"/>
      <c r="BN601" s="4"/>
      <c r="BO601" s="4"/>
      <c r="BP601" s="4"/>
      <c r="BQ601" s="4"/>
      <c r="BR601" s="4"/>
    </row>
    <row r="602" spans="1:70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  <c r="AY602" s="4"/>
      <c r="AZ602" s="4"/>
      <c r="BA602" s="4"/>
      <c r="BB602" s="4"/>
      <c r="BC602" s="4"/>
      <c r="BD602" s="4"/>
      <c r="BE602" s="4"/>
      <c r="BF602" s="4"/>
      <c r="BG602" s="4"/>
      <c r="BH602" s="4"/>
      <c r="BI602" s="4"/>
      <c r="BJ602" s="4"/>
      <c r="BK602" s="4"/>
      <c r="BL602" s="4"/>
      <c r="BM602" s="4"/>
      <c r="BN602" s="4"/>
      <c r="BO602" s="4"/>
      <c r="BP602" s="4"/>
      <c r="BQ602" s="4"/>
      <c r="BR602" s="4"/>
    </row>
    <row r="603" spans="1:70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  <c r="AY603" s="4"/>
      <c r="AZ603" s="4"/>
      <c r="BA603" s="4"/>
      <c r="BB603" s="4"/>
      <c r="BC603" s="4"/>
      <c r="BD603" s="4"/>
      <c r="BE603" s="4"/>
      <c r="BF603" s="4"/>
      <c r="BG603" s="4"/>
      <c r="BH603" s="4"/>
      <c r="BI603" s="4"/>
      <c r="BJ603" s="4"/>
      <c r="BK603" s="4"/>
      <c r="BL603" s="4"/>
      <c r="BM603" s="4"/>
      <c r="BN603" s="4"/>
      <c r="BO603" s="4"/>
      <c r="BP603" s="4"/>
      <c r="BQ603" s="4"/>
      <c r="BR603" s="4"/>
    </row>
    <row r="604" spans="1:70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  <c r="AY604" s="4"/>
      <c r="AZ604" s="4"/>
      <c r="BA604" s="4"/>
      <c r="BB604" s="4"/>
      <c r="BC604" s="4"/>
      <c r="BD604" s="4"/>
      <c r="BE604" s="4"/>
      <c r="BF604" s="4"/>
      <c r="BG604" s="4"/>
      <c r="BH604" s="4"/>
      <c r="BI604" s="4"/>
      <c r="BJ604" s="4"/>
      <c r="BK604" s="4"/>
      <c r="BL604" s="4"/>
      <c r="BM604" s="4"/>
      <c r="BN604" s="4"/>
      <c r="BO604" s="4"/>
      <c r="BP604" s="4"/>
      <c r="BQ604" s="4"/>
      <c r="BR604" s="4"/>
    </row>
    <row r="605" spans="1:70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  <c r="AY605" s="4"/>
      <c r="AZ605" s="4"/>
      <c r="BA605" s="4"/>
      <c r="BB605" s="4"/>
      <c r="BC605" s="4"/>
      <c r="BD605" s="4"/>
      <c r="BE605" s="4"/>
      <c r="BF605" s="4"/>
      <c r="BG605" s="4"/>
      <c r="BH605" s="4"/>
      <c r="BI605" s="4"/>
      <c r="BJ605" s="4"/>
      <c r="BK605" s="4"/>
      <c r="BL605" s="4"/>
      <c r="BM605" s="4"/>
      <c r="BN605" s="4"/>
      <c r="BO605" s="4"/>
      <c r="BP605" s="4"/>
      <c r="BQ605" s="4"/>
      <c r="BR605" s="4"/>
    </row>
    <row r="606" spans="1:70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  <c r="AY606" s="4"/>
      <c r="AZ606" s="4"/>
      <c r="BA606" s="4"/>
      <c r="BB606" s="4"/>
      <c r="BC606" s="4"/>
      <c r="BD606" s="4"/>
      <c r="BE606" s="4"/>
      <c r="BF606" s="4"/>
      <c r="BG606" s="4"/>
      <c r="BH606" s="4"/>
      <c r="BI606" s="4"/>
      <c r="BJ606" s="4"/>
      <c r="BK606" s="4"/>
      <c r="BL606" s="4"/>
      <c r="BM606" s="4"/>
      <c r="BN606" s="4"/>
      <c r="BO606" s="4"/>
      <c r="BP606" s="4"/>
      <c r="BQ606" s="4"/>
      <c r="BR606" s="4"/>
    </row>
    <row r="607" spans="1:70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  <c r="AY607" s="4"/>
      <c r="AZ607" s="4"/>
      <c r="BA607" s="4"/>
      <c r="BB607" s="4"/>
      <c r="BC607" s="4"/>
      <c r="BD607" s="4"/>
      <c r="BE607" s="4"/>
      <c r="BF607" s="4"/>
      <c r="BG607" s="4"/>
      <c r="BH607" s="4"/>
      <c r="BI607" s="4"/>
      <c r="BJ607" s="4"/>
      <c r="BK607" s="4"/>
      <c r="BL607" s="4"/>
      <c r="BM607" s="4"/>
      <c r="BN607" s="4"/>
      <c r="BO607" s="4"/>
      <c r="BP607" s="4"/>
      <c r="BQ607" s="4"/>
      <c r="BR607" s="4"/>
    </row>
    <row r="608" spans="1:70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  <c r="AY608" s="4"/>
      <c r="AZ608" s="4"/>
      <c r="BA608" s="4"/>
      <c r="BB608" s="4"/>
      <c r="BC608" s="4"/>
      <c r="BD608" s="4"/>
      <c r="BE608" s="4"/>
      <c r="BF608" s="4"/>
      <c r="BG608" s="4"/>
      <c r="BH608" s="4"/>
      <c r="BI608" s="4"/>
      <c r="BJ608" s="4"/>
      <c r="BK608" s="4"/>
      <c r="BL608" s="4"/>
      <c r="BM608" s="4"/>
      <c r="BN608" s="4"/>
      <c r="BO608" s="4"/>
      <c r="BP608" s="4"/>
      <c r="BQ608" s="4"/>
      <c r="BR608" s="4"/>
    </row>
    <row r="609" spans="1:70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  <c r="AY609" s="4"/>
      <c r="AZ609" s="4"/>
      <c r="BA609" s="4"/>
      <c r="BB609" s="4"/>
      <c r="BC609" s="4"/>
      <c r="BD609" s="4"/>
      <c r="BE609" s="4"/>
      <c r="BF609" s="4"/>
      <c r="BG609" s="4"/>
      <c r="BH609" s="4"/>
      <c r="BI609" s="4"/>
      <c r="BJ609" s="4"/>
      <c r="BK609" s="4"/>
      <c r="BL609" s="4"/>
      <c r="BM609" s="4"/>
      <c r="BN609" s="4"/>
      <c r="BO609" s="4"/>
      <c r="BP609" s="4"/>
      <c r="BQ609" s="4"/>
      <c r="BR609" s="4"/>
    </row>
    <row r="610" spans="1:70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  <c r="AY610" s="4"/>
      <c r="AZ610" s="4"/>
      <c r="BA610" s="4"/>
      <c r="BB610" s="4"/>
      <c r="BC610" s="4"/>
      <c r="BD610" s="4"/>
      <c r="BE610" s="4"/>
      <c r="BF610" s="4"/>
      <c r="BG610" s="4"/>
      <c r="BH610" s="4"/>
      <c r="BI610" s="4"/>
      <c r="BJ610" s="4"/>
      <c r="BK610" s="4"/>
      <c r="BL610" s="4"/>
      <c r="BM610" s="4"/>
      <c r="BN610" s="4"/>
      <c r="BO610" s="4"/>
      <c r="BP610" s="4"/>
      <c r="BQ610" s="4"/>
      <c r="BR610" s="4"/>
    </row>
    <row r="611" spans="1:70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  <c r="AY611" s="4"/>
      <c r="AZ611" s="4"/>
      <c r="BA611" s="4"/>
      <c r="BB611" s="4"/>
      <c r="BC611" s="4"/>
      <c r="BD611" s="4"/>
      <c r="BE611" s="4"/>
      <c r="BF611" s="4"/>
      <c r="BG611" s="4"/>
      <c r="BH611" s="4"/>
      <c r="BI611" s="4"/>
      <c r="BJ611" s="4"/>
      <c r="BK611" s="4"/>
      <c r="BL611" s="4"/>
      <c r="BM611" s="4"/>
      <c r="BN611" s="4"/>
      <c r="BO611" s="4"/>
      <c r="BP611" s="4"/>
      <c r="BQ611" s="4"/>
      <c r="BR611" s="4"/>
    </row>
    <row r="612" spans="1:70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  <c r="AY612" s="4"/>
      <c r="AZ612" s="4"/>
      <c r="BA612" s="4"/>
      <c r="BB612" s="4"/>
      <c r="BC612" s="4"/>
      <c r="BD612" s="4"/>
      <c r="BE612" s="4"/>
      <c r="BF612" s="4"/>
      <c r="BG612" s="4"/>
      <c r="BH612" s="4"/>
      <c r="BI612" s="4"/>
      <c r="BJ612" s="4"/>
      <c r="BK612" s="4"/>
      <c r="BL612" s="4"/>
      <c r="BM612" s="4"/>
      <c r="BN612" s="4"/>
      <c r="BO612" s="4"/>
      <c r="BP612" s="4"/>
      <c r="BQ612" s="4"/>
      <c r="BR612" s="4"/>
    </row>
    <row r="613" spans="1:70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  <c r="AY613" s="4"/>
      <c r="AZ613" s="4"/>
      <c r="BA613" s="4"/>
      <c r="BB613" s="4"/>
      <c r="BC613" s="4"/>
      <c r="BD613" s="4"/>
      <c r="BE613" s="4"/>
      <c r="BF613" s="4"/>
      <c r="BG613" s="4"/>
      <c r="BH613" s="4"/>
      <c r="BI613" s="4"/>
      <c r="BJ613" s="4"/>
      <c r="BK613" s="4"/>
      <c r="BL613" s="4"/>
      <c r="BM613" s="4"/>
      <c r="BN613" s="4"/>
      <c r="BO613" s="4"/>
      <c r="BP613" s="4"/>
      <c r="BQ613" s="4"/>
      <c r="BR613" s="4"/>
    </row>
    <row r="614" spans="1:70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  <c r="AY614" s="4"/>
      <c r="AZ614" s="4"/>
      <c r="BA614" s="4"/>
      <c r="BB614" s="4"/>
      <c r="BC614" s="4"/>
      <c r="BD614" s="4"/>
      <c r="BE614" s="4"/>
      <c r="BF614" s="4"/>
      <c r="BG614" s="4"/>
      <c r="BH614" s="4"/>
      <c r="BI614" s="4"/>
      <c r="BJ614" s="4"/>
      <c r="BK614" s="4"/>
      <c r="BL614" s="4"/>
      <c r="BM614" s="4"/>
      <c r="BN614" s="4"/>
      <c r="BO614" s="4"/>
      <c r="BP614" s="4"/>
      <c r="BQ614" s="4"/>
      <c r="BR614" s="4"/>
    </row>
    <row r="615" spans="1:70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  <c r="AY615" s="4"/>
      <c r="AZ615" s="4"/>
      <c r="BA615" s="4"/>
      <c r="BB615" s="4"/>
      <c r="BC615" s="4"/>
      <c r="BD615" s="4"/>
      <c r="BE615" s="4"/>
      <c r="BF615" s="4"/>
      <c r="BG615" s="4"/>
      <c r="BH615" s="4"/>
      <c r="BI615" s="4"/>
      <c r="BJ615" s="4"/>
      <c r="BK615" s="4"/>
      <c r="BL615" s="4"/>
      <c r="BM615" s="4"/>
      <c r="BN615" s="4"/>
      <c r="BO615" s="4"/>
      <c r="BP615" s="4"/>
      <c r="BQ615" s="4"/>
      <c r="BR615" s="4"/>
    </row>
    <row r="616" spans="1:70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  <c r="AY616" s="4"/>
      <c r="AZ616" s="4"/>
      <c r="BA616" s="4"/>
      <c r="BB616" s="4"/>
      <c r="BC616" s="4"/>
      <c r="BD616" s="4"/>
      <c r="BE616" s="4"/>
      <c r="BF616" s="4"/>
      <c r="BG616" s="4"/>
      <c r="BH616" s="4"/>
      <c r="BI616" s="4"/>
      <c r="BJ616" s="4"/>
      <c r="BK616" s="4"/>
      <c r="BL616" s="4"/>
      <c r="BM616" s="4"/>
      <c r="BN616" s="4"/>
      <c r="BO616" s="4"/>
      <c r="BP616" s="4"/>
      <c r="BQ616" s="4"/>
      <c r="BR616" s="4"/>
    </row>
    <row r="617" spans="1:70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  <c r="AY617" s="4"/>
      <c r="AZ617" s="4"/>
      <c r="BA617" s="4"/>
      <c r="BB617" s="4"/>
      <c r="BC617" s="4"/>
      <c r="BD617" s="4"/>
      <c r="BE617" s="4"/>
      <c r="BF617" s="4"/>
      <c r="BG617" s="4"/>
      <c r="BH617" s="4"/>
      <c r="BI617" s="4"/>
      <c r="BJ617" s="4"/>
      <c r="BK617" s="4"/>
      <c r="BL617" s="4"/>
      <c r="BM617" s="4"/>
      <c r="BN617" s="4"/>
      <c r="BO617" s="4"/>
      <c r="BP617" s="4"/>
      <c r="BQ617" s="4"/>
      <c r="BR617" s="4"/>
    </row>
    <row r="618" spans="1:70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  <c r="AY618" s="4"/>
      <c r="AZ618" s="4"/>
      <c r="BA618" s="4"/>
      <c r="BB618" s="4"/>
      <c r="BC618" s="4"/>
      <c r="BD618" s="4"/>
      <c r="BE618" s="4"/>
      <c r="BF618" s="4"/>
      <c r="BG618" s="4"/>
      <c r="BH618" s="4"/>
      <c r="BI618" s="4"/>
      <c r="BJ618" s="4"/>
      <c r="BK618" s="4"/>
      <c r="BL618" s="4"/>
      <c r="BM618" s="4"/>
      <c r="BN618" s="4"/>
      <c r="BO618" s="4"/>
      <c r="BP618" s="4"/>
      <c r="BQ618" s="4"/>
      <c r="BR618" s="4"/>
    </row>
    <row r="619" spans="1:70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  <c r="AY619" s="4"/>
      <c r="AZ619" s="4"/>
      <c r="BA619" s="4"/>
      <c r="BB619" s="4"/>
      <c r="BC619" s="4"/>
      <c r="BD619" s="4"/>
      <c r="BE619" s="4"/>
      <c r="BF619" s="4"/>
      <c r="BG619" s="4"/>
      <c r="BH619" s="4"/>
      <c r="BI619" s="4"/>
      <c r="BJ619" s="4"/>
      <c r="BK619" s="4"/>
      <c r="BL619" s="4"/>
      <c r="BM619" s="4"/>
      <c r="BN619" s="4"/>
      <c r="BO619" s="4"/>
      <c r="BP619" s="4"/>
      <c r="BQ619" s="4"/>
      <c r="BR619" s="4"/>
    </row>
    <row r="620" spans="1:70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  <c r="AY620" s="4"/>
      <c r="AZ620" s="4"/>
      <c r="BA620" s="4"/>
      <c r="BB620" s="4"/>
      <c r="BC620" s="4"/>
      <c r="BD620" s="4"/>
      <c r="BE620" s="4"/>
      <c r="BF620" s="4"/>
      <c r="BG620" s="4"/>
      <c r="BH620" s="4"/>
      <c r="BI620" s="4"/>
      <c r="BJ620" s="4"/>
      <c r="BK620" s="4"/>
      <c r="BL620" s="4"/>
      <c r="BM620" s="4"/>
      <c r="BN620" s="4"/>
      <c r="BO620" s="4"/>
      <c r="BP620" s="4"/>
      <c r="BQ620" s="4"/>
      <c r="BR620" s="4"/>
    </row>
    <row r="621" spans="1:70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  <c r="AY621" s="4"/>
      <c r="AZ621" s="4"/>
      <c r="BA621" s="4"/>
      <c r="BB621" s="4"/>
      <c r="BC621" s="4"/>
      <c r="BD621" s="4"/>
      <c r="BE621" s="4"/>
      <c r="BF621" s="4"/>
      <c r="BG621" s="4"/>
      <c r="BH621" s="4"/>
      <c r="BI621" s="4"/>
      <c r="BJ621" s="4"/>
      <c r="BK621" s="4"/>
      <c r="BL621" s="4"/>
      <c r="BM621" s="4"/>
      <c r="BN621" s="4"/>
      <c r="BO621" s="4"/>
      <c r="BP621" s="4"/>
      <c r="BQ621" s="4"/>
      <c r="BR621" s="4"/>
    </row>
    <row r="622" spans="1:70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  <c r="AY622" s="4"/>
      <c r="AZ622" s="4"/>
      <c r="BA622" s="4"/>
      <c r="BB622" s="4"/>
      <c r="BC622" s="4"/>
      <c r="BD622" s="4"/>
      <c r="BE622" s="4"/>
      <c r="BF622" s="4"/>
      <c r="BG622" s="4"/>
      <c r="BH622" s="4"/>
      <c r="BI622" s="4"/>
      <c r="BJ622" s="4"/>
      <c r="BK622" s="4"/>
      <c r="BL622" s="4"/>
      <c r="BM622" s="4"/>
      <c r="BN622" s="4"/>
      <c r="BO622" s="4"/>
      <c r="BP622" s="4"/>
      <c r="BQ622" s="4"/>
      <c r="BR622" s="4"/>
    </row>
    <row r="623" spans="1:70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  <c r="AY623" s="4"/>
      <c r="AZ623" s="4"/>
      <c r="BA623" s="4"/>
      <c r="BB623" s="4"/>
      <c r="BC623" s="4"/>
      <c r="BD623" s="4"/>
      <c r="BE623" s="4"/>
      <c r="BF623" s="4"/>
      <c r="BG623" s="4"/>
      <c r="BH623" s="4"/>
      <c r="BI623" s="4"/>
      <c r="BJ623" s="4"/>
      <c r="BK623" s="4"/>
      <c r="BL623" s="4"/>
      <c r="BM623" s="4"/>
      <c r="BN623" s="4"/>
      <c r="BO623" s="4"/>
      <c r="BP623" s="4"/>
      <c r="BQ623" s="4"/>
      <c r="BR623" s="4"/>
    </row>
    <row r="624" spans="1:70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  <c r="AY624" s="4"/>
      <c r="AZ624" s="4"/>
      <c r="BA624" s="4"/>
      <c r="BB624" s="4"/>
      <c r="BC624" s="4"/>
      <c r="BD624" s="4"/>
      <c r="BE624" s="4"/>
      <c r="BF624" s="4"/>
      <c r="BG624" s="4"/>
      <c r="BH624" s="4"/>
      <c r="BI624" s="4"/>
      <c r="BJ624" s="4"/>
      <c r="BK624" s="4"/>
      <c r="BL624" s="4"/>
      <c r="BM624" s="4"/>
      <c r="BN624" s="4"/>
      <c r="BO624" s="4"/>
      <c r="BP624" s="4"/>
      <c r="BQ624" s="4"/>
      <c r="BR624" s="4"/>
    </row>
    <row r="625" spans="1:70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  <c r="AY625" s="4"/>
      <c r="AZ625" s="4"/>
      <c r="BA625" s="4"/>
      <c r="BB625" s="4"/>
      <c r="BC625" s="4"/>
      <c r="BD625" s="4"/>
      <c r="BE625" s="4"/>
      <c r="BF625" s="4"/>
      <c r="BG625" s="4"/>
      <c r="BH625" s="4"/>
      <c r="BI625" s="4"/>
      <c r="BJ625" s="4"/>
      <c r="BK625" s="4"/>
      <c r="BL625" s="4"/>
      <c r="BM625" s="4"/>
      <c r="BN625" s="4"/>
      <c r="BO625" s="4"/>
      <c r="BP625" s="4"/>
      <c r="BQ625" s="4"/>
      <c r="BR625" s="4"/>
    </row>
    <row r="626" spans="1:70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  <c r="AY626" s="4"/>
      <c r="AZ626" s="4"/>
      <c r="BA626" s="4"/>
      <c r="BB626" s="4"/>
      <c r="BC626" s="4"/>
      <c r="BD626" s="4"/>
      <c r="BE626" s="4"/>
      <c r="BF626" s="4"/>
      <c r="BG626" s="4"/>
      <c r="BH626" s="4"/>
      <c r="BI626" s="4"/>
      <c r="BJ626" s="4"/>
      <c r="BK626" s="4"/>
      <c r="BL626" s="4"/>
      <c r="BM626" s="4"/>
      <c r="BN626" s="4"/>
      <c r="BO626" s="4"/>
      <c r="BP626" s="4"/>
      <c r="BQ626" s="4"/>
      <c r="BR626" s="4"/>
    </row>
    <row r="627" spans="1:70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  <c r="AY627" s="4"/>
      <c r="AZ627" s="4"/>
      <c r="BA627" s="4"/>
      <c r="BB627" s="4"/>
      <c r="BC627" s="4"/>
      <c r="BD627" s="4"/>
      <c r="BE627" s="4"/>
      <c r="BF627" s="4"/>
      <c r="BG627" s="4"/>
      <c r="BH627" s="4"/>
      <c r="BI627" s="4"/>
      <c r="BJ627" s="4"/>
      <c r="BK627" s="4"/>
      <c r="BL627" s="4"/>
      <c r="BM627" s="4"/>
      <c r="BN627" s="4"/>
      <c r="BO627" s="4"/>
      <c r="BP627" s="4"/>
      <c r="BQ627" s="4"/>
      <c r="BR627" s="4"/>
    </row>
    <row r="628" spans="1:70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  <c r="AY628" s="4"/>
      <c r="AZ628" s="4"/>
      <c r="BA628" s="4"/>
      <c r="BB628" s="4"/>
      <c r="BC628" s="4"/>
      <c r="BD628" s="4"/>
      <c r="BE628" s="4"/>
      <c r="BF628" s="4"/>
      <c r="BG628" s="4"/>
      <c r="BH628" s="4"/>
      <c r="BI628" s="4"/>
      <c r="BJ628" s="4"/>
      <c r="BK628" s="4"/>
      <c r="BL628" s="4"/>
      <c r="BM628" s="4"/>
      <c r="BN628" s="4"/>
      <c r="BO628" s="4"/>
      <c r="BP628" s="4"/>
      <c r="BQ628" s="4"/>
      <c r="BR628" s="4"/>
    </row>
    <row r="629" spans="1:70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  <c r="AY629" s="4"/>
      <c r="AZ629" s="4"/>
      <c r="BA629" s="4"/>
      <c r="BB629" s="4"/>
      <c r="BC629" s="4"/>
      <c r="BD629" s="4"/>
      <c r="BE629" s="4"/>
      <c r="BF629" s="4"/>
      <c r="BG629" s="4"/>
      <c r="BH629" s="4"/>
      <c r="BI629" s="4"/>
      <c r="BJ629" s="4"/>
      <c r="BK629" s="4"/>
      <c r="BL629" s="4"/>
      <c r="BM629" s="4"/>
      <c r="BN629" s="4"/>
      <c r="BO629" s="4"/>
      <c r="BP629" s="4"/>
      <c r="BQ629" s="4"/>
      <c r="BR629" s="4"/>
    </row>
    <row r="630" spans="1:70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  <c r="AY630" s="4"/>
      <c r="AZ630" s="4"/>
      <c r="BA630" s="4"/>
      <c r="BB630" s="4"/>
      <c r="BC630" s="4"/>
      <c r="BD630" s="4"/>
      <c r="BE630" s="4"/>
      <c r="BF630" s="4"/>
      <c r="BG630" s="4"/>
      <c r="BH630" s="4"/>
      <c r="BI630" s="4"/>
      <c r="BJ630" s="4"/>
      <c r="BK630" s="4"/>
      <c r="BL630" s="4"/>
      <c r="BM630" s="4"/>
      <c r="BN630" s="4"/>
      <c r="BO630" s="4"/>
      <c r="BP630" s="4"/>
      <c r="BQ630" s="4"/>
      <c r="BR630" s="4"/>
    </row>
    <row r="631" spans="1:70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  <c r="AY631" s="4"/>
      <c r="AZ631" s="4"/>
      <c r="BA631" s="4"/>
      <c r="BB631" s="4"/>
      <c r="BC631" s="4"/>
      <c r="BD631" s="4"/>
      <c r="BE631" s="4"/>
      <c r="BF631" s="4"/>
      <c r="BG631" s="4"/>
      <c r="BH631" s="4"/>
      <c r="BI631" s="4"/>
      <c r="BJ631" s="4"/>
      <c r="BK631" s="4"/>
      <c r="BL631" s="4"/>
      <c r="BM631" s="4"/>
      <c r="BN631" s="4"/>
      <c r="BO631" s="4"/>
      <c r="BP631" s="4"/>
      <c r="BQ631" s="4"/>
      <c r="BR631" s="4"/>
    </row>
    <row r="632" spans="1:70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  <c r="AY632" s="4"/>
      <c r="AZ632" s="4"/>
      <c r="BA632" s="4"/>
      <c r="BB632" s="4"/>
      <c r="BC632" s="4"/>
      <c r="BD632" s="4"/>
      <c r="BE632" s="4"/>
      <c r="BF632" s="4"/>
      <c r="BG632" s="4"/>
      <c r="BH632" s="4"/>
      <c r="BI632" s="4"/>
      <c r="BJ632" s="4"/>
      <c r="BK632" s="4"/>
      <c r="BL632" s="4"/>
      <c r="BM632" s="4"/>
      <c r="BN632" s="4"/>
      <c r="BO632" s="4"/>
      <c r="BP632" s="4"/>
      <c r="BQ632" s="4"/>
      <c r="BR632" s="4"/>
    </row>
    <row r="633" spans="1:70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  <c r="AY633" s="4"/>
      <c r="AZ633" s="4"/>
      <c r="BA633" s="4"/>
      <c r="BB633" s="4"/>
      <c r="BC633" s="4"/>
      <c r="BD633" s="4"/>
      <c r="BE633" s="4"/>
      <c r="BF633" s="4"/>
      <c r="BG633" s="4"/>
      <c r="BH633" s="4"/>
      <c r="BI633" s="4"/>
      <c r="BJ633" s="4"/>
      <c r="BK633" s="4"/>
      <c r="BL633" s="4"/>
      <c r="BM633" s="4"/>
      <c r="BN633" s="4"/>
      <c r="BO633" s="4"/>
      <c r="BP633" s="4"/>
      <c r="BQ633" s="4"/>
      <c r="BR633" s="4"/>
    </row>
    <row r="634" spans="1:70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  <c r="AY634" s="4"/>
      <c r="AZ634" s="4"/>
      <c r="BA634" s="4"/>
      <c r="BB634" s="4"/>
      <c r="BC634" s="4"/>
      <c r="BD634" s="4"/>
      <c r="BE634" s="4"/>
      <c r="BF634" s="4"/>
      <c r="BG634" s="4"/>
      <c r="BH634" s="4"/>
      <c r="BI634" s="4"/>
      <c r="BJ634" s="4"/>
      <c r="BK634" s="4"/>
      <c r="BL634" s="4"/>
      <c r="BM634" s="4"/>
      <c r="BN634" s="4"/>
      <c r="BO634" s="4"/>
      <c r="BP634" s="4"/>
      <c r="BQ634" s="4"/>
      <c r="BR634" s="4"/>
    </row>
    <row r="635" spans="1:70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  <c r="AY635" s="4"/>
      <c r="AZ635" s="4"/>
      <c r="BA635" s="4"/>
      <c r="BB635" s="4"/>
      <c r="BC635" s="4"/>
      <c r="BD635" s="4"/>
      <c r="BE635" s="4"/>
      <c r="BF635" s="4"/>
      <c r="BG635" s="4"/>
      <c r="BH635" s="4"/>
      <c r="BI635" s="4"/>
      <c r="BJ635" s="4"/>
      <c r="BK635" s="4"/>
      <c r="BL635" s="4"/>
      <c r="BM635" s="4"/>
      <c r="BN635" s="4"/>
      <c r="BO635" s="4"/>
      <c r="BP635" s="4"/>
      <c r="BQ635" s="4"/>
      <c r="BR635" s="4"/>
    </row>
    <row r="636" spans="1:70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  <c r="AY636" s="4"/>
      <c r="AZ636" s="4"/>
      <c r="BA636" s="4"/>
      <c r="BB636" s="4"/>
      <c r="BC636" s="4"/>
      <c r="BD636" s="4"/>
      <c r="BE636" s="4"/>
      <c r="BF636" s="4"/>
      <c r="BG636" s="4"/>
      <c r="BH636" s="4"/>
      <c r="BI636" s="4"/>
      <c r="BJ636" s="4"/>
      <c r="BK636" s="4"/>
      <c r="BL636" s="4"/>
      <c r="BM636" s="4"/>
      <c r="BN636" s="4"/>
      <c r="BO636" s="4"/>
      <c r="BP636" s="4"/>
      <c r="BQ636" s="4"/>
      <c r="BR636" s="4"/>
    </row>
    <row r="637" spans="1:70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  <c r="AY637" s="4"/>
      <c r="AZ637" s="4"/>
      <c r="BA637" s="4"/>
      <c r="BB637" s="4"/>
      <c r="BC637" s="4"/>
      <c r="BD637" s="4"/>
      <c r="BE637" s="4"/>
      <c r="BF637" s="4"/>
      <c r="BG637" s="4"/>
      <c r="BH637" s="4"/>
      <c r="BI637" s="4"/>
      <c r="BJ637" s="4"/>
      <c r="BK637" s="4"/>
      <c r="BL637" s="4"/>
      <c r="BM637" s="4"/>
      <c r="BN637" s="4"/>
      <c r="BO637" s="4"/>
      <c r="BP637" s="4"/>
      <c r="BQ637" s="4"/>
      <c r="BR637" s="4"/>
    </row>
    <row r="638" spans="1:70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  <c r="AY638" s="4"/>
      <c r="AZ638" s="4"/>
      <c r="BA638" s="4"/>
      <c r="BB638" s="4"/>
      <c r="BC638" s="4"/>
      <c r="BD638" s="4"/>
      <c r="BE638" s="4"/>
      <c r="BF638" s="4"/>
      <c r="BG638" s="4"/>
      <c r="BH638" s="4"/>
      <c r="BI638" s="4"/>
      <c r="BJ638" s="4"/>
      <c r="BK638" s="4"/>
      <c r="BL638" s="4"/>
      <c r="BM638" s="4"/>
      <c r="BN638" s="4"/>
      <c r="BO638" s="4"/>
      <c r="BP638" s="4"/>
      <c r="BQ638" s="4"/>
      <c r="BR638" s="4"/>
    </row>
    <row r="639" spans="1:70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  <c r="AY639" s="4"/>
      <c r="AZ639" s="4"/>
      <c r="BA639" s="4"/>
      <c r="BB639" s="4"/>
      <c r="BC639" s="4"/>
      <c r="BD639" s="4"/>
      <c r="BE639" s="4"/>
      <c r="BF639" s="4"/>
      <c r="BG639" s="4"/>
      <c r="BH639" s="4"/>
      <c r="BI639" s="4"/>
      <c r="BJ639" s="4"/>
      <c r="BK639" s="4"/>
      <c r="BL639" s="4"/>
      <c r="BM639" s="4"/>
      <c r="BN639" s="4"/>
      <c r="BO639" s="4"/>
      <c r="BP639" s="4"/>
      <c r="BQ639" s="4"/>
      <c r="BR639" s="4"/>
    </row>
    <row r="640" spans="1:70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  <c r="AY640" s="4"/>
      <c r="AZ640" s="4"/>
      <c r="BA640" s="4"/>
      <c r="BB640" s="4"/>
      <c r="BC640" s="4"/>
      <c r="BD640" s="4"/>
      <c r="BE640" s="4"/>
      <c r="BF640" s="4"/>
      <c r="BG640" s="4"/>
      <c r="BH640" s="4"/>
      <c r="BI640" s="4"/>
      <c r="BJ640" s="4"/>
      <c r="BK640" s="4"/>
      <c r="BL640" s="4"/>
      <c r="BM640" s="4"/>
      <c r="BN640" s="4"/>
      <c r="BO640" s="4"/>
      <c r="BP640" s="4"/>
      <c r="BQ640" s="4"/>
      <c r="BR640" s="4"/>
    </row>
    <row r="641" spans="1:70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J641" s="4"/>
      <c r="BK641" s="4"/>
      <c r="BL641" s="4"/>
      <c r="BM641" s="4"/>
      <c r="BN641" s="4"/>
      <c r="BO641" s="4"/>
      <c r="BP641" s="4"/>
      <c r="BQ641" s="4"/>
      <c r="BR641" s="4"/>
    </row>
    <row r="642" spans="1:70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  <c r="AY642" s="4"/>
      <c r="AZ642" s="4"/>
      <c r="BA642" s="4"/>
      <c r="BB642" s="4"/>
      <c r="BC642" s="4"/>
      <c r="BD642" s="4"/>
      <c r="BE642" s="4"/>
      <c r="BF642" s="4"/>
      <c r="BG642" s="4"/>
      <c r="BH642" s="4"/>
      <c r="BI642" s="4"/>
      <c r="BJ642" s="4"/>
      <c r="BK642" s="4"/>
      <c r="BL642" s="4"/>
      <c r="BM642" s="4"/>
      <c r="BN642" s="4"/>
      <c r="BO642" s="4"/>
      <c r="BP642" s="4"/>
      <c r="BQ642" s="4"/>
      <c r="BR642" s="4"/>
    </row>
    <row r="643" spans="1:70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  <c r="AY643" s="4"/>
      <c r="AZ643" s="4"/>
      <c r="BA643" s="4"/>
      <c r="BB643" s="4"/>
      <c r="BC643" s="4"/>
      <c r="BD643" s="4"/>
      <c r="BE643" s="4"/>
      <c r="BF643" s="4"/>
      <c r="BG643" s="4"/>
      <c r="BH643" s="4"/>
      <c r="BI643" s="4"/>
      <c r="BJ643" s="4"/>
      <c r="BK643" s="4"/>
      <c r="BL643" s="4"/>
      <c r="BM643" s="4"/>
      <c r="BN643" s="4"/>
      <c r="BO643" s="4"/>
      <c r="BP643" s="4"/>
      <c r="BQ643" s="4"/>
      <c r="BR643" s="4"/>
    </row>
    <row r="644" spans="1:70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  <c r="AY644" s="4"/>
      <c r="AZ644" s="4"/>
      <c r="BA644" s="4"/>
      <c r="BB644" s="4"/>
      <c r="BC644" s="4"/>
      <c r="BD644" s="4"/>
      <c r="BE644" s="4"/>
      <c r="BF644" s="4"/>
      <c r="BG644" s="4"/>
      <c r="BH644" s="4"/>
      <c r="BI644" s="4"/>
      <c r="BJ644" s="4"/>
      <c r="BK644" s="4"/>
      <c r="BL644" s="4"/>
      <c r="BM644" s="4"/>
      <c r="BN644" s="4"/>
      <c r="BO644" s="4"/>
      <c r="BP644" s="4"/>
      <c r="BQ644" s="4"/>
      <c r="BR644" s="4"/>
    </row>
    <row r="645" spans="1:70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  <c r="AY645" s="4"/>
      <c r="AZ645" s="4"/>
      <c r="BA645" s="4"/>
      <c r="BB645" s="4"/>
      <c r="BC645" s="4"/>
      <c r="BD645" s="4"/>
      <c r="BE645" s="4"/>
      <c r="BF645" s="4"/>
      <c r="BG645" s="4"/>
      <c r="BH645" s="4"/>
      <c r="BI645" s="4"/>
      <c r="BJ645" s="4"/>
      <c r="BK645" s="4"/>
      <c r="BL645" s="4"/>
      <c r="BM645" s="4"/>
      <c r="BN645" s="4"/>
      <c r="BO645" s="4"/>
      <c r="BP645" s="4"/>
      <c r="BQ645" s="4"/>
      <c r="BR645" s="4"/>
    </row>
    <row r="646" spans="1:70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  <c r="BC646" s="4"/>
      <c r="BD646" s="4"/>
      <c r="BE646" s="4"/>
      <c r="BF646" s="4"/>
      <c r="BG646" s="4"/>
      <c r="BH646" s="4"/>
      <c r="BI646" s="4"/>
      <c r="BJ646" s="4"/>
      <c r="BK646" s="4"/>
      <c r="BL646" s="4"/>
      <c r="BM646" s="4"/>
      <c r="BN646" s="4"/>
      <c r="BO646" s="4"/>
      <c r="BP646" s="4"/>
      <c r="BQ646" s="4"/>
      <c r="BR646" s="4"/>
    </row>
    <row r="647" spans="1:70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  <c r="BC647" s="4"/>
      <c r="BD647" s="4"/>
      <c r="BE647" s="4"/>
      <c r="BF647" s="4"/>
      <c r="BG647" s="4"/>
      <c r="BH647" s="4"/>
      <c r="BI647" s="4"/>
      <c r="BJ647" s="4"/>
      <c r="BK647" s="4"/>
      <c r="BL647" s="4"/>
      <c r="BM647" s="4"/>
      <c r="BN647" s="4"/>
      <c r="BO647" s="4"/>
      <c r="BP647" s="4"/>
      <c r="BQ647" s="4"/>
      <c r="BR647" s="4"/>
    </row>
    <row r="648" spans="1:70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/>
      <c r="AZ648" s="4"/>
      <c r="BA648" s="4"/>
      <c r="BB648" s="4"/>
      <c r="BC648" s="4"/>
      <c r="BD648" s="4"/>
      <c r="BE648" s="4"/>
      <c r="BF648" s="4"/>
      <c r="BG648" s="4"/>
      <c r="BH648" s="4"/>
      <c r="BI648" s="4"/>
      <c r="BJ648" s="4"/>
      <c r="BK648" s="4"/>
      <c r="BL648" s="4"/>
      <c r="BM648" s="4"/>
      <c r="BN648" s="4"/>
      <c r="BO648" s="4"/>
      <c r="BP648" s="4"/>
      <c r="BQ648" s="4"/>
      <c r="BR648" s="4"/>
    </row>
    <row r="649" spans="1:70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  <c r="BA649" s="4"/>
      <c r="BB649" s="4"/>
      <c r="BC649" s="4"/>
      <c r="BD649" s="4"/>
      <c r="BE649" s="4"/>
      <c r="BF649" s="4"/>
      <c r="BG649" s="4"/>
      <c r="BH649" s="4"/>
      <c r="BI649" s="4"/>
      <c r="BJ649" s="4"/>
      <c r="BK649" s="4"/>
      <c r="BL649" s="4"/>
      <c r="BM649" s="4"/>
      <c r="BN649" s="4"/>
      <c r="BO649" s="4"/>
      <c r="BP649" s="4"/>
      <c r="BQ649" s="4"/>
      <c r="BR649" s="4"/>
    </row>
    <row r="650" spans="1:70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  <c r="AY650" s="4"/>
      <c r="AZ650" s="4"/>
      <c r="BA650" s="4"/>
      <c r="BB650" s="4"/>
      <c r="BC650" s="4"/>
      <c r="BD650" s="4"/>
      <c r="BE650" s="4"/>
      <c r="BF650" s="4"/>
      <c r="BG650" s="4"/>
      <c r="BH650" s="4"/>
      <c r="BI650" s="4"/>
      <c r="BJ650" s="4"/>
      <c r="BK650" s="4"/>
      <c r="BL650" s="4"/>
      <c r="BM650" s="4"/>
      <c r="BN650" s="4"/>
      <c r="BO650" s="4"/>
      <c r="BP650" s="4"/>
      <c r="BQ650" s="4"/>
      <c r="BR650" s="4"/>
    </row>
    <row r="651" spans="1:70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4"/>
      <c r="BJ651" s="4"/>
      <c r="BK651" s="4"/>
      <c r="BL651" s="4"/>
      <c r="BM651" s="4"/>
      <c r="BN651" s="4"/>
      <c r="BO651" s="4"/>
      <c r="BP651" s="4"/>
      <c r="BQ651" s="4"/>
      <c r="BR651" s="4"/>
    </row>
    <row r="652" spans="1:70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  <c r="AY652" s="4"/>
      <c r="AZ652" s="4"/>
      <c r="BA652" s="4"/>
      <c r="BB652" s="4"/>
      <c r="BC652" s="4"/>
      <c r="BD652" s="4"/>
      <c r="BE652" s="4"/>
      <c r="BF652" s="4"/>
      <c r="BG652" s="4"/>
      <c r="BH652" s="4"/>
      <c r="BI652" s="4"/>
      <c r="BJ652" s="4"/>
      <c r="BK652" s="4"/>
      <c r="BL652" s="4"/>
      <c r="BM652" s="4"/>
      <c r="BN652" s="4"/>
      <c r="BO652" s="4"/>
      <c r="BP652" s="4"/>
      <c r="BQ652" s="4"/>
      <c r="BR652" s="4"/>
    </row>
    <row r="653" spans="1:70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  <c r="BA653" s="4"/>
      <c r="BB653" s="4"/>
      <c r="BC653" s="4"/>
      <c r="BD653" s="4"/>
      <c r="BE653" s="4"/>
      <c r="BF653" s="4"/>
      <c r="BG653" s="4"/>
      <c r="BH653" s="4"/>
      <c r="BI653" s="4"/>
      <c r="BJ653" s="4"/>
      <c r="BK653" s="4"/>
      <c r="BL653" s="4"/>
      <c r="BM653" s="4"/>
      <c r="BN653" s="4"/>
      <c r="BO653" s="4"/>
      <c r="BP653" s="4"/>
      <c r="BQ653" s="4"/>
      <c r="BR653" s="4"/>
    </row>
    <row r="654" spans="1:70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  <c r="AY654" s="4"/>
      <c r="AZ654" s="4"/>
      <c r="BA654" s="4"/>
      <c r="BB654" s="4"/>
      <c r="BC654" s="4"/>
      <c r="BD654" s="4"/>
      <c r="BE654" s="4"/>
      <c r="BF654" s="4"/>
      <c r="BG654" s="4"/>
      <c r="BH654" s="4"/>
      <c r="BI654" s="4"/>
      <c r="BJ654" s="4"/>
      <c r="BK654" s="4"/>
      <c r="BL654" s="4"/>
      <c r="BM654" s="4"/>
      <c r="BN654" s="4"/>
      <c r="BO654" s="4"/>
      <c r="BP654" s="4"/>
      <c r="BQ654" s="4"/>
      <c r="BR654" s="4"/>
    </row>
    <row r="655" spans="1:70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  <c r="BK655" s="4"/>
      <c r="BL655" s="4"/>
      <c r="BM655" s="4"/>
      <c r="BN655" s="4"/>
      <c r="BO655" s="4"/>
      <c r="BP655" s="4"/>
      <c r="BQ655" s="4"/>
      <c r="BR655" s="4"/>
    </row>
    <row r="656" spans="1:70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  <c r="AY656" s="4"/>
      <c r="AZ656" s="4"/>
      <c r="BA656" s="4"/>
      <c r="BB656" s="4"/>
      <c r="BC656" s="4"/>
      <c r="BD656" s="4"/>
      <c r="BE656" s="4"/>
      <c r="BF656" s="4"/>
      <c r="BG656" s="4"/>
      <c r="BH656" s="4"/>
      <c r="BI656" s="4"/>
      <c r="BJ656" s="4"/>
      <c r="BK656" s="4"/>
      <c r="BL656" s="4"/>
      <c r="BM656" s="4"/>
      <c r="BN656" s="4"/>
      <c r="BO656" s="4"/>
      <c r="BP656" s="4"/>
      <c r="BQ656" s="4"/>
      <c r="BR656" s="4"/>
    </row>
    <row r="657" spans="1:70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  <c r="BA657" s="4"/>
      <c r="BB657" s="4"/>
      <c r="BC657" s="4"/>
      <c r="BD657" s="4"/>
      <c r="BE657" s="4"/>
      <c r="BF657" s="4"/>
      <c r="BG657" s="4"/>
      <c r="BH657" s="4"/>
      <c r="BI657" s="4"/>
      <c r="BJ657" s="4"/>
      <c r="BK657" s="4"/>
      <c r="BL657" s="4"/>
      <c r="BM657" s="4"/>
      <c r="BN657" s="4"/>
      <c r="BO657" s="4"/>
      <c r="BP657" s="4"/>
      <c r="BQ657" s="4"/>
      <c r="BR657" s="4"/>
    </row>
    <row r="658" spans="1:70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/>
      <c r="BC658" s="4"/>
      <c r="BD658" s="4"/>
      <c r="BE658" s="4"/>
      <c r="BF658" s="4"/>
      <c r="BG658" s="4"/>
      <c r="BH658" s="4"/>
      <c r="BI658" s="4"/>
      <c r="BJ658" s="4"/>
      <c r="BK658" s="4"/>
      <c r="BL658" s="4"/>
      <c r="BM658" s="4"/>
      <c r="BN658" s="4"/>
      <c r="BO658" s="4"/>
      <c r="BP658" s="4"/>
      <c r="BQ658" s="4"/>
      <c r="BR658" s="4"/>
    </row>
    <row r="659" spans="1:70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  <c r="BA659" s="4"/>
      <c r="BB659" s="4"/>
      <c r="BC659" s="4"/>
      <c r="BD659" s="4"/>
      <c r="BE659" s="4"/>
      <c r="BF659" s="4"/>
      <c r="BG659" s="4"/>
      <c r="BH659" s="4"/>
      <c r="BI659" s="4"/>
      <c r="BJ659" s="4"/>
      <c r="BK659" s="4"/>
      <c r="BL659" s="4"/>
      <c r="BM659" s="4"/>
      <c r="BN659" s="4"/>
      <c r="BO659" s="4"/>
      <c r="BP659" s="4"/>
      <c r="BQ659" s="4"/>
      <c r="BR659" s="4"/>
    </row>
    <row r="660" spans="1:70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4"/>
      <c r="BB660" s="4"/>
      <c r="BC660" s="4"/>
      <c r="BD660" s="4"/>
      <c r="BE660" s="4"/>
      <c r="BF660" s="4"/>
      <c r="BG660" s="4"/>
      <c r="BH660" s="4"/>
      <c r="BI660" s="4"/>
      <c r="BJ660" s="4"/>
      <c r="BK660" s="4"/>
      <c r="BL660" s="4"/>
      <c r="BM660" s="4"/>
      <c r="BN660" s="4"/>
      <c r="BO660" s="4"/>
      <c r="BP660" s="4"/>
      <c r="BQ660" s="4"/>
      <c r="BR660" s="4"/>
    </row>
    <row r="661" spans="1:70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  <c r="BC661" s="4"/>
      <c r="BD661" s="4"/>
      <c r="BE661" s="4"/>
      <c r="BF661" s="4"/>
      <c r="BG661" s="4"/>
      <c r="BH661" s="4"/>
      <c r="BI661" s="4"/>
      <c r="BJ661" s="4"/>
      <c r="BK661" s="4"/>
      <c r="BL661" s="4"/>
      <c r="BM661" s="4"/>
      <c r="BN661" s="4"/>
      <c r="BO661" s="4"/>
      <c r="BP661" s="4"/>
      <c r="BQ661" s="4"/>
      <c r="BR661" s="4"/>
    </row>
    <row r="662" spans="1:70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  <c r="AY662" s="4"/>
      <c r="AZ662" s="4"/>
      <c r="BA662" s="4"/>
      <c r="BB662" s="4"/>
      <c r="BC662" s="4"/>
      <c r="BD662" s="4"/>
      <c r="BE662" s="4"/>
      <c r="BF662" s="4"/>
      <c r="BG662" s="4"/>
      <c r="BH662" s="4"/>
      <c r="BI662" s="4"/>
      <c r="BJ662" s="4"/>
      <c r="BK662" s="4"/>
      <c r="BL662" s="4"/>
      <c r="BM662" s="4"/>
      <c r="BN662" s="4"/>
      <c r="BO662" s="4"/>
      <c r="BP662" s="4"/>
      <c r="BQ662" s="4"/>
      <c r="BR662" s="4"/>
    </row>
    <row r="663" spans="1:70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  <c r="BB663" s="4"/>
      <c r="BC663" s="4"/>
      <c r="BD663" s="4"/>
      <c r="BE663" s="4"/>
      <c r="BF663" s="4"/>
      <c r="BG663" s="4"/>
      <c r="BH663" s="4"/>
      <c r="BI663" s="4"/>
      <c r="BJ663" s="4"/>
      <c r="BK663" s="4"/>
      <c r="BL663" s="4"/>
      <c r="BM663" s="4"/>
      <c r="BN663" s="4"/>
      <c r="BO663" s="4"/>
      <c r="BP663" s="4"/>
      <c r="BQ663" s="4"/>
      <c r="BR663" s="4"/>
    </row>
    <row r="664" spans="1:70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4"/>
      <c r="BJ664" s="4"/>
      <c r="BK664" s="4"/>
      <c r="BL664" s="4"/>
      <c r="BM664" s="4"/>
      <c r="BN664" s="4"/>
      <c r="BO664" s="4"/>
      <c r="BP664" s="4"/>
      <c r="BQ664" s="4"/>
      <c r="BR664" s="4"/>
    </row>
    <row r="665" spans="1:70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  <c r="BA665" s="4"/>
      <c r="BB665" s="4"/>
      <c r="BC665" s="4"/>
      <c r="BD665" s="4"/>
      <c r="BE665" s="4"/>
      <c r="BF665" s="4"/>
      <c r="BG665" s="4"/>
      <c r="BH665" s="4"/>
      <c r="BI665" s="4"/>
      <c r="BJ665" s="4"/>
      <c r="BK665" s="4"/>
      <c r="BL665" s="4"/>
      <c r="BM665" s="4"/>
      <c r="BN665" s="4"/>
      <c r="BO665" s="4"/>
      <c r="BP665" s="4"/>
      <c r="BQ665" s="4"/>
      <c r="BR665" s="4"/>
    </row>
    <row r="666" spans="1:70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  <c r="AY666" s="4"/>
      <c r="AZ666" s="4"/>
      <c r="BA666" s="4"/>
      <c r="BB666" s="4"/>
      <c r="BC666" s="4"/>
      <c r="BD666" s="4"/>
      <c r="BE666" s="4"/>
      <c r="BF666" s="4"/>
      <c r="BG666" s="4"/>
      <c r="BH666" s="4"/>
      <c r="BI666" s="4"/>
      <c r="BJ666" s="4"/>
      <c r="BK666" s="4"/>
      <c r="BL666" s="4"/>
      <c r="BM666" s="4"/>
      <c r="BN666" s="4"/>
      <c r="BO666" s="4"/>
      <c r="BP666" s="4"/>
      <c r="BQ666" s="4"/>
      <c r="BR666" s="4"/>
    </row>
    <row r="667" spans="1:70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  <c r="BA667" s="4"/>
      <c r="BB667" s="4"/>
      <c r="BC667" s="4"/>
      <c r="BD667" s="4"/>
      <c r="BE667" s="4"/>
      <c r="BF667" s="4"/>
      <c r="BG667" s="4"/>
      <c r="BH667" s="4"/>
      <c r="BI667" s="4"/>
      <c r="BJ667" s="4"/>
      <c r="BK667" s="4"/>
      <c r="BL667" s="4"/>
      <c r="BM667" s="4"/>
      <c r="BN667" s="4"/>
      <c r="BO667" s="4"/>
      <c r="BP667" s="4"/>
      <c r="BQ667" s="4"/>
      <c r="BR667" s="4"/>
    </row>
    <row r="668" spans="1:70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  <c r="AY668" s="4"/>
      <c r="AZ668" s="4"/>
      <c r="BA668" s="4"/>
      <c r="BB668" s="4"/>
      <c r="BC668" s="4"/>
      <c r="BD668" s="4"/>
      <c r="BE668" s="4"/>
      <c r="BF668" s="4"/>
      <c r="BG668" s="4"/>
      <c r="BH668" s="4"/>
      <c r="BI668" s="4"/>
      <c r="BJ668" s="4"/>
      <c r="BK668" s="4"/>
      <c r="BL668" s="4"/>
      <c r="BM668" s="4"/>
      <c r="BN668" s="4"/>
      <c r="BO668" s="4"/>
      <c r="BP668" s="4"/>
      <c r="BQ668" s="4"/>
      <c r="BR668" s="4"/>
    </row>
    <row r="669" spans="1:70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J669" s="4"/>
      <c r="BK669" s="4"/>
      <c r="BL669" s="4"/>
      <c r="BM669" s="4"/>
      <c r="BN669" s="4"/>
      <c r="BO669" s="4"/>
      <c r="BP669" s="4"/>
      <c r="BQ669" s="4"/>
      <c r="BR669" s="4"/>
    </row>
    <row r="670" spans="1:70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  <c r="AY670" s="4"/>
      <c r="AZ670" s="4"/>
      <c r="BA670" s="4"/>
      <c r="BB670" s="4"/>
      <c r="BC670" s="4"/>
      <c r="BD670" s="4"/>
      <c r="BE670" s="4"/>
      <c r="BF670" s="4"/>
      <c r="BG670" s="4"/>
      <c r="BH670" s="4"/>
      <c r="BI670" s="4"/>
      <c r="BJ670" s="4"/>
      <c r="BK670" s="4"/>
      <c r="BL670" s="4"/>
      <c r="BM670" s="4"/>
      <c r="BN670" s="4"/>
      <c r="BO670" s="4"/>
      <c r="BP670" s="4"/>
      <c r="BQ670" s="4"/>
      <c r="BR670" s="4"/>
    </row>
    <row r="671" spans="1:70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4"/>
      <c r="BB671" s="4"/>
      <c r="BC671" s="4"/>
      <c r="BD671" s="4"/>
      <c r="BE671" s="4"/>
      <c r="BF671" s="4"/>
      <c r="BG671" s="4"/>
      <c r="BH671" s="4"/>
      <c r="BI671" s="4"/>
      <c r="BJ671" s="4"/>
      <c r="BK671" s="4"/>
      <c r="BL671" s="4"/>
      <c r="BM671" s="4"/>
      <c r="BN671" s="4"/>
      <c r="BO671" s="4"/>
      <c r="BP671" s="4"/>
      <c r="BQ671" s="4"/>
      <c r="BR671" s="4"/>
    </row>
    <row r="672" spans="1:70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4"/>
      <c r="BB672" s="4"/>
      <c r="BC672" s="4"/>
      <c r="BD672" s="4"/>
      <c r="BE672" s="4"/>
      <c r="BF672" s="4"/>
      <c r="BG672" s="4"/>
      <c r="BH672" s="4"/>
      <c r="BI672" s="4"/>
      <c r="BJ672" s="4"/>
      <c r="BK672" s="4"/>
      <c r="BL672" s="4"/>
      <c r="BM672" s="4"/>
      <c r="BN672" s="4"/>
      <c r="BO672" s="4"/>
      <c r="BP672" s="4"/>
      <c r="BQ672" s="4"/>
      <c r="BR672" s="4"/>
    </row>
    <row r="673" spans="1:70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  <c r="BA673" s="4"/>
      <c r="BB673" s="4"/>
      <c r="BC673" s="4"/>
      <c r="BD673" s="4"/>
      <c r="BE673" s="4"/>
      <c r="BF673" s="4"/>
      <c r="BG673" s="4"/>
      <c r="BH673" s="4"/>
      <c r="BI673" s="4"/>
      <c r="BJ673" s="4"/>
      <c r="BK673" s="4"/>
      <c r="BL673" s="4"/>
      <c r="BM673" s="4"/>
      <c r="BN673" s="4"/>
      <c r="BO673" s="4"/>
      <c r="BP673" s="4"/>
      <c r="BQ673" s="4"/>
      <c r="BR673" s="4"/>
    </row>
    <row r="674" spans="1:70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  <c r="AY674" s="4"/>
      <c r="AZ674" s="4"/>
      <c r="BA674" s="4"/>
      <c r="BB674" s="4"/>
      <c r="BC674" s="4"/>
      <c r="BD674" s="4"/>
      <c r="BE674" s="4"/>
      <c r="BF674" s="4"/>
      <c r="BG674" s="4"/>
      <c r="BH674" s="4"/>
      <c r="BI674" s="4"/>
      <c r="BJ674" s="4"/>
      <c r="BK674" s="4"/>
      <c r="BL674" s="4"/>
      <c r="BM674" s="4"/>
      <c r="BN674" s="4"/>
      <c r="BO674" s="4"/>
      <c r="BP674" s="4"/>
      <c r="BQ674" s="4"/>
      <c r="BR674" s="4"/>
    </row>
    <row r="675" spans="1:70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  <c r="BC675" s="4"/>
      <c r="BD675" s="4"/>
      <c r="BE675" s="4"/>
      <c r="BF675" s="4"/>
      <c r="BG675" s="4"/>
      <c r="BH675" s="4"/>
      <c r="BI675" s="4"/>
      <c r="BJ675" s="4"/>
      <c r="BK675" s="4"/>
      <c r="BL675" s="4"/>
      <c r="BM675" s="4"/>
      <c r="BN675" s="4"/>
      <c r="BO675" s="4"/>
      <c r="BP675" s="4"/>
      <c r="BQ675" s="4"/>
      <c r="BR675" s="4"/>
    </row>
    <row r="676" spans="1:70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/>
      <c r="BA676" s="4"/>
      <c r="BB676" s="4"/>
      <c r="BC676" s="4"/>
      <c r="BD676" s="4"/>
      <c r="BE676" s="4"/>
      <c r="BF676" s="4"/>
      <c r="BG676" s="4"/>
      <c r="BH676" s="4"/>
      <c r="BI676" s="4"/>
      <c r="BJ676" s="4"/>
      <c r="BK676" s="4"/>
      <c r="BL676" s="4"/>
      <c r="BM676" s="4"/>
      <c r="BN676" s="4"/>
      <c r="BO676" s="4"/>
      <c r="BP676" s="4"/>
      <c r="BQ676" s="4"/>
      <c r="BR676" s="4"/>
    </row>
    <row r="677" spans="1:70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  <c r="AY677" s="4"/>
      <c r="AZ677" s="4"/>
      <c r="BA677" s="4"/>
      <c r="BB677" s="4"/>
      <c r="BC677" s="4"/>
      <c r="BD677" s="4"/>
      <c r="BE677" s="4"/>
      <c r="BF677" s="4"/>
      <c r="BG677" s="4"/>
      <c r="BH677" s="4"/>
      <c r="BI677" s="4"/>
      <c r="BJ677" s="4"/>
      <c r="BK677" s="4"/>
      <c r="BL677" s="4"/>
      <c r="BM677" s="4"/>
      <c r="BN677" s="4"/>
      <c r="BO677" s="4"/>
      <c r="BP677" s="4"/>
      <c r="BQ677" s="4"/>
      <c r="BR677" s="4"/>
    </row>
    <row r="678" spans="1:70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/>
      <c r="AZ678" s="4"/>
      <c r="BA678" s="4"/>
      <c r="BB678" s="4"/>
      <c r="BC678" s="4"/>
      <c r="BD678" s="4"/>
      <c r="BE678" s="4"/>
      <c r="BF678" s="4"/>
      <c r="BG678" s="4"/>
      <c r="BH678" s="4"/>
      <c r="BI678" s="4"/>
      <c r="BJ678" s="4"/>
      <c r="BK678" s="4"/>
      <c r="BL678" s="4"/>
      <c r="BM678" s="4"/>
      <c r="BN678" s="4"/>
      <c r="BO678" s="4"/>
      <c r="BP678" s="4"/>
      <c r="BQ678" s="4"/>
      <c r="BR678" s="4"/>
    </row>
    <row r="679" spans="1:70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J679" s="4"/>
      <c r="BK679" s="4"/>
      <c r="BL679" s="4"/>
      <c r="BM679" s="4"/>
      <c r="BN679" s="4"/>
      <c r="BO679" s="4"/>
      <c r="BP679" s="4"/>
      <c r="BQ679" s="4"/>
      <c r="BR679" s="4"/>
    </row>
    <row r="680" spans="1:70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  <c r="AY680" s="4"/>
      <c r="AZ680" s="4"/>
      <c r="BA680" s="4"/>
      <c r="BB680" s="4"/>
      <c r="BC680" s="4"/>
      <c r="BD680" s="4"/>
      <c r="BE680" s="4"/>
      <c r="BF680" s="4"/>
      <c r="BG680" s="4"/>
      <c r="BH680" s="4"/>
      <c r="BI680" s="4"/>
      <c r="BJ680" s="4"/>
      <c r="BK680" s="4"/>
      <c r="BL680" s="4"/>
      <c r="BM680" s="4"/>
      <c r="BN680" s="4"/>
      <c r="BO680" s="4"/>
      <c r="BP680" s="4"/>
      <c r="BQ680" s="4"/>
      <c r="BR680" s="4"/>
    </row>
    <row r="681" spans="1:70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  <c r="BK681" s="4"/>
      <c r="BL681" s="4"/>
      <c r="BM681" s="4"/>
      <c r="BN681" s="4"/>
      <c r="BO681" s="4"/>
      <c r="BP681" s="4"/>
      <c r="BQ681" s="4"/>
      <c r="BR681" s="4"/>
    </row>
    <row r="682" spans="1:70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  <c r="AY682" s="4"/>
      <c r="AZ682" s="4"/>
      <c r="BA682" s="4"/>
      <c r="BB682" s="4"/>
      <c r="BC682" s="4"/>
      <c r="BD682" s="4"/>
      <c r="BE682" s="4"/>
      <c r="BF682" s="4"/>
      <c r="BG682" s="4"/>
      <c r="BH682" s="4"/>
      <c r="BI682" s="4"/>
      <c r="BJ682" s="4"/>
      <c r="BK682" s="4"/>
      <c r="BL682" s="4"/>
      <c r="BM682" s="4"/>
      <c r="BN682" s="4"/>
      <c r="BO682" s="4"/>
      <c r="BP682" s="4"/>
      <c r="BQ682" s="4"/>
      <c r="BR682" s="4"/>
    </row>
    <row r="683" spans="1:70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  <c r="AY683" s="4"/>
      <c r="AZ683" s="4"/>
      <c r="BA683" s="4"/>
      <c r="BB683" s="4"/>
      <c r="BC683" s="4"/>
      <c r="BD683" s="4"/>
      <c r="BE683" s="4"/>
      <c r="BF683" s="4"/>
      <c r="BG683" s="4"/>
      <c r="BH683" s="4"/>
      <c r="BI683" s="4"/>
      <c r="BJ683" s="4"/>
      <c r="BK683" s="4"/>
      <c r="BL683" s="4"/>
      <c r="BM683" s="4"/>
      <c r="BN683" s="4"/>
      <c r="BO683" s="4"/>
      <c r="BP683" s="4"/>
      <c r="BQ683" s="4"/>
      <c r="BR683" s="4"/>
    </row>
    <row r="684" spans="1:70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  <c r="AY684" s="4"/>
      <c r="AZ684" s="4"/>
      <c r="BA684" s="4"/>
      <c r="BB684" s="4"/>
      <c r="BC684" s="4"/>
      <c r="BD684" s="4"/>
      <c r="BE684" s="4"/>
      <c r="BF684" s="4"/>
      <c r="BG684" s="4"/>
      <c r="BH684" s="4"/>
      <c r="BI684" s="4"/>
      <c r="BJ684" s="4"/>
      <c r="BK684" s="4"/>
      <c r="BL684" s="4"/>
      <c r="BM684" s="4"/>
      <c r="BN684" s="4"/>
      <c r="BO684" s="4"/>
      <c r="BP684" s="4"/>
      <c r="BQ684" s="4"/>
      <c r="BR684" s="4"/>
    </row>
    <row r="685" spans="1:70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  <c r="AY685" s="4"/>
      <c r="AZ685" s="4"/>
      <c r="BA685" s="4"/>
      <c r="BB685" s="4"/>
      <c r="BC685" s="4"/>
      <c r="BD685" s="4"/>
      <c r="BE685" s="4"/>
      <c r="BF685" s="4"/>
      <c r="BG685" s="4"/>
      <c r="BH685" s="4"/>
      <c r="BI685" s="4"/>
      <c r="BJ685" s="4"/>
      <c r="BK685" s="4"/>
      <c r="BL685" s="4"/>
      <c r="BM685" s="4"/>
      <c r="BN685" s="4"/>
      <c r="BO685" s="4"/>
      <c r="BP685" s="4"/>
      <c r="BQ685" s="4"/>
      <c r="BR685" s="4"/>
    </row>
    <row r="686" spans="1:70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  <c r="AY686" s="4"/>
      <c r="AZ686" s="4"/>
      <c r="BA686" s="4"/>
      <c r="BB686" s="4"/>
      <c r="BC686" s="4"/>
      <c r="BD686" s="4"/>
      <c r="BE686" s="4"/>
      <c r="BF686" s="4"/>
      <c r="BG686" s="4"/>
      <c r="BH686" s="4"/>
      <c r="BI686" s="4"/>
      <c r="BJ686" s="4"/>
      <c r="BK686" s="4"/>
      <c r="BL686" s="4"/>
      <c r="BM686" s="4"/>
      <c r="BN686" s="4"/>
      <c r="BO686" s="4"/>
      <c r="BP686" s="4"/>
      <c r="BQ686" s="4"/>
      <c r="BR686" s="4"/>
    </row>
    <row r="687" spans="1:70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  <c r="AY687" s="4"/>
      <c r="AZ687" s="4"/>
      <c r="BA687" s="4"/>
      <c r="BB687" s="4"/>
      <c r="BC687" s="4"/>
      <c r="BD687" s="4"/>
      <c r="BE687" s="4"/>
      <c r="BF687" s="4"/>
      <c r="BG687" s="4"/>
      <c r="BH687" s="4"/>
      <c r="BI687" s="4"/>
      <c r="BJ687" s="4"/>
      <c r="BK687" s="4"/>
      <c r="BL687" s="4"/>
      <c r="BM687" s="4"/>
      <c r="BN687" s="4"/>
      <c r="BO687" s="4"/>
      <c r="BP687" s="4"/>
      <c r="BQ687" s="4"/>
      <c r="BR687" s="4"/>
    </row>
    <row r="688" spans="1:70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  <c r="AY688" s="4"/>
      <c r="AZ688" s="4"/>
      <c r="BA688" s="4"/>
      <c r="BB688" s="4"/>
      <c r="BC688" s="4"/>
      <c r="BD688" s="4"/>
      <c r="BE688" s="4"/>
      <c r="BF688" s="4"/>
      <c r="BG688" s="4"/>
      <c r="BH688" s="4"/>
      <c r="BI688" s="4"/>
      <c r="BJ688" s="4"/>
      <c r="BK688" s="4"/>
      <c r="BL688" s="4"/>
      <c r="BM688" s="4"/>
      <c r="BN688" s="4"/>
      <c r="BO688" s="4"/>
      <c r="BP688" s="4"/>
      <c r="BQ688" s="4"/>
      <c r="BR688" s="4"/>
    </row>
    <row r="689" spans="1:70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J689" s="4"/>
      <c r="BK689" s="4"/>
      <c r="BL689" s="4"/>
      <c r="BM689" s="4"/>
      <c r="BN689" s="4"/>
      <c r="BO689" s="4"/>
      <c r="BP689" s="4"/>
      <c r="BQ689" s="4"/>
      <c r="BR689" s="4"/>
    </row>
    <row r="690" spans="1:70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  <c r="AY690" s="4"/>
      <c r="AZ690" s="4"/>
      <c r="BA690" s="4"/>
      <c r="BB690" s="4"/>
      <c r="BC690" s="4"/>
      <c r="BD690" s="4"/>
      <c r="BE690" s="4"/>
      <c r="BF690" s="4"/>
      <c r="BG690" s="4"/>
      <c r="BH690" s="4"/>
      <c r="BI690" s="4"/>
      <c r="BJ690" s="4"/>
      <c r="BK690" s="4"/>
      <c r="BL690" s="4"/>
      <c r="BM690" s="4"/>
      <c r="BN690" s="4"/>
      <c r="BO690" s="4"/>
      <c r="BP690" s="4"/>
      <c r="BQ690" s="4"/>
      <c r="BR690" s="4"/>
    </row>
    <row r="691" spans="1:70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  <c r="AY691" s="4"/>
      <c r="AZ691" s="4"/>
      <c r="BA691" s="4"/>
      <c r="BB691" s="4"/>
      <c r="BC691" s="4"/>
      <c r="BD691" s="4"/>
      <c r="BE691" s="4"/>
      <c r="BF691" s="4"/>
      <c r="BG691" s="4"/>
      <c r="BH691" s="4"/>
      <c r="BI691" s="4"/>
      <c r="BJ691" s="4"/>
      <c r="BK691" s="4"/>
      <c r="BL691" s="4"/>
      <c r="BM691" s="4"/>
      <c r="BN691" s="4"/>
      <c r="BO691" s="4"/>
      <c r="BP691" s="4"/>
      <c r="BQ691" s="4"/>
      <c r="BR691" s="4"/>
    </row>
    <row r="692" spans="1:70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  <c r="AY692" s="4"/>
      <c r="AZ692" s="4"/>
      <c r="BA692" s="4"/>
      <c r="BB692" s="4"/>
      <c r="BC692" s="4"/>
      <c r="BD692" s="4"/>
      <c r="BE692" s="4"/>
      <c r="BF692" s="4"/>
      <c r="BG692" s="4"/>
      <c r="BH692" s="4"/>
      <c r="BI692" s="4"/>
      <c r="BJ692" s="4"/>
      <c r="BK692" s="4"/>
      <c r="BL692" s="4"/>
      <c r="BM692" s="4"/>
      <c r="BN692" s="4"/>
      <c r="BO692" s="4"/>
      <c r="BP692" s="4"/>
      <c r="BQ692" s="4"/>
      <c r="BR692" s="4"/>
    </row>
    <row r="693" spans="1:70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  <c r="AY693" s="4"/>
      <c r="AZ693" s="4"/>
      <c r="BA693" s="4"/>
      <c r="BB693" s="4"/>
      <c r="BC693" s="4"/>
      <c r="BD693" s="4"/>
      <c r="BE693" s="4"/>
      <c r="BF693" s="4"/>
      <c r="BG693" s="4"/>
      <c r="BH693" s="4"/>
      <c r="BI693" s="4"/>
      <c r="BJ693" s="4"/>
      <c r="BK693" s="4"/>
      <c r="BL693" s="4"/>
      <c r="BM693" s="4"/>
      <c r="BN693" s="4"/>
      <c r="BO693" s="4"/>
      <c r="BP693" s="4"/>
      <c r="BQ693" s="4"/>
      <c r="BR693" s="4"/>
    </row>
    <row r="694" spans="1:70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  <c r="AY694" s="4"/>
      <c r="AZ694" s="4"/>
      <c r="BA694" s="4"/>
      <c r="BB694" s="4"/>
      <c r="BC694" s="4"/>
      <c r="BD694" s="4"/>
      <c r="BE694" s="4"/>
      <c r="BF694" s="4"/>
      <c r="BG694" s="4"/>
      <c r="BH694" s="4"/>
      <c r="BI694" s="4"/>
      <c r="BJ694" s="4"/>
      <c r="BK694" s="4"/>
      <c r="BL694" s="4"/>
      <c r="BM694" s="4"/>
      <c r="BN694" s="4"/>
      <c r="BO694" s="4"/>
      <c r="BP694" s="4"/>
      <c r="BQ694" s="4"/>
      <c r="BR694" s="4"/>
    </row>
    <row r="695" spans="1:70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  <c r="AY695" s="4"/>
      <c r="AZ695" s="4"/>
      <c r="BA695" s="4"/>
      <c r="BB695" s="4"/>
      <c r="BC695" s="4"/>
      <c r="BD695" s="4"/>
      <c r="BE695" s="4"/>
      <c r="BF695" s="4"/>
      <c r="BG695" s="4"/>
      <c r="BH695" s="4"/>
      <c r="BI695" s="4"/>
      <c r="BJ695" s="4"/>
      <c r="BK695" s="4"/>
      <c r="BL695" s="4"/>
      <c r="BM695" s="4"/>
      <c r="BN695" s="4"/>
      <c r="BO695" s="4"/>
      <c r="BP695" s="4"/>
      <c r="BQ695" s="4"/>
      <c r="BR695" s="4"/>
    </row>
    <row r="696" spans="1:70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  <c r="AY696" s="4"/>
      <c r="AZ696" s="4"/>
      <c r="BA696" s="4"/>
      <c r="BB696" s="4"/>
      <c r="BC696" s="4"/>
      <c r="BD696" s="4"/>
      <c r="BE696" s="4"/>
      <c r="BF696" s="4"/>
      <c r="BG696" s="4"/>
      <c r="BH696" s="4"/>
      <c r="BI696" s="4"/>
      <c r="BJ696" s="4"/>
      <c r="BK696" s="4"/>
      <c r="BL696" s="4"/>
      <c r="BM696" s="4"/>
      <c r="BN696" s="4"/>
      <c r="BO696" s="4"/>
      <c r="BP696" s="4"/>
      <c r="BQ696" s="4"/>
      <c r="BR696" s="4"/>
    </row>
    <row r="697" spans="1:70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  <c r="AY697" s="4"/>
      <c r="AZ697" s="4"/>
      <c r="BA697" s="4"/>
      <c r="BB697" s="4"/>
      <c r="BC697" s="4"/>
      <c r="BD697" s="4"/>
      <c r="BE697" s="4"/>
      <c r="BF697" s="4"/>
      <c r="BG697" s="4"/>
      <c r="BH697" s="4"/>
      <c r="BI697" s="4"/>
      <c r="BJ697" s="4"/>
      <c r="BK697" s="4"/>
      <c r="BL697" s="4"/>
      <c r="BM697" s="4"/>
      <c r="BN697" s="4"/>
      <c r="BO697" s="4"/>
      <c r="BP697" s="4"/>
      <c r="BQ697" s="4"/>
      <c r="BR697" s="4"/>
    </row>
    <row r="698" spans="1:70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  <c r="AY698" s="4"/>
      <c r="AZ698" s="4"/>
      <c r="BA698" s="4"/>
      <c r="BB698" s="4"/>
      <c r="BC698" s="4"/>
      <c r="BD698" s="4"/>
      <c r="BE698" s="4"/>
      <c r="BF698" s="4"/>
      <c r="BG698" s="4"/>
      <c r="BH698" s="4"/>
      <c r="BI698" s="4"/>
      <c r="BJ698" s="4"/>
      <c r="BK698" s="4"/>
      <c r="BL698" s="4"/>
      <c r="BM698" s="4"/>
      <c r="BN698" s="4"/>
      <c r="BO698" s="4"/>
      <c r="BP698" s="4"/>
      <c r="BQ698" s="4"/>
      <c r="BR698" s="4"/>
    </row>
    <row r="699" spans="1:70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  <c r="AY699" s="4"/>
      <c r="AZ699" s="4"/>
      <c r="BA699" s="4"/>
      <c r="BB699" s="4"/>
      <c r="BC699" s="4"/>
      <c r="BD699" s="4"/>
      <c r="BE699" s="4"/>
      <c r="BF699" s="4"/>
      <c r="BG699" s="4"/>
      <c r="BH699" s="4"/>
      <c r="BI699" s="4"/>
      <c r="BJ699" s="4"/>
      <c r="BK699" s="4"/>
      <c r="BL699" s="4"/>
      <c r="BM699" s="4"/>
      <c r="BN699" s="4"/>
      <c r="BO699" s="4"/>
      <c r="BP699" s="4"/>
      <c r="BQ699" s="4"/>
      <c r="BR699" s="4"/>
    </row>
    <row r="700" spans="1:70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  <c r="AY700" s="4"/>
      <c r="AZ700" s="4"/>
      <c r="BA700" s="4"/>
      <c r="BB700" s="4"/>
      <c r="BC700" s="4"/>
      <c r="BD700" s="4"/>
      <c r="BE700" s="4"/>
      <c r="BF700" s="4"/>
      <c r="BG700" s="4"/>
      <c r="BH700" s="4"/>
      <c r="BI700" s="4"/>
      <c r="BJ700" s="4"/>
      <c r="BK700" s="4"/>
      <c r="BL700" s="4"/>
      <c r="BM700" s="4"/>
      <c r="BN700" s="4"/>
      <c r="BO700" s="4"/>
      <c r="BP700" s="4"/>
      <c r="BQ700" s="4"/>
      <c r="BR700" s="4"/>
    </row>
    <row r="701" spans="1:70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  <c r="AY701" s="4"/>
      <c r="AZ701" s="4"/>
      <c r="BA701" s="4"/>
      <c r="BB701" s="4"/>
      <c r="BC701" s="4"/>
      <c r="BD701" s="4"/>
      <c r="BE701" s="4"/>
      <c r="BF701" s="4"/>
      <c r="BG701" s="4"/>
      <c r="BH701" s="4"/>
      <c r="BI701" s="4"/>
      <c r="BJ701" s="4"/>
      <c r="BK701" s="4"/>
      <c r="BL701" s="4"/>
      <c r="BM701" s="4"/>
      <c r="BN701" s="4"/>
      <c r="BO701" s="4"/>
      <c r="BP701" s="4"/>
      <c r="BQ701" s="4"/>
      <c r="BR701" s="4"/>
    </row>
    <row r="702" spans="1:70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  <c r="AY702" s="4"/>
      <c r="AZ702" s="4"/>
      <c r="BA702" s="4"/>
      <c r="BB702" s="4"/>
      <c r="BC702" s="4"/>
      <c r="BD702" s="4"/>
      <c r="BE702" s="4"/>
      <c r="BF702" s="4"/>
      <c r="BG702" s="4"/>
      <c r="BH702" s="4"/>
      <c r="BI702" s="4"/>
      <c r="BJ702" s="4"/>
      <c r="BK702" s="4"/>
      <c r="BL702" s="4"/>
      <c r="BM702" s="4"/>
      <c r="BN702" s="4"/>
      <c r="BO702" s="4"/>
      <c r="BP702" s="4"/>
      <c r="BQ702" s="4"/>
      <c r="BR702" s="4"/>
    </row>
    <row r="703" spans="1:70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  <c r="AY703" s="4"/>
      <c r="AZ703" s="4"/>
      <c r="BA703" s="4"/>
      <c r="BB703" s="4"/>
      <c r="BC703" s="4"/>
      <c r="BD703" s="4"/>
      <c r="BE703" s="4"/>
      <c r="BF703" s="4"/>
      <c r="BG703" s="4"/>
      <c r="BH703" s="4"/>
      <c r="BI703" s="4"/>
      <c r="BJ703" s="4"/>
      <c r="BK703" s="4"/>
      <c r="BL703" s="4"/>
      <c r="BM703" s="4"/>
      <c r="BN703" s="4"/>
      <c r="BO703" s="4"/>
      <c r="BP703" s="4"/>
      <c r="BQ703" s="4"/>
      <c r="BR703" s="4"/>
    </row>
    <row r="704" spans="1:70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  <c r="AY704" s="4"/>
      <c r="AZ704" s="4"/>
      <c r="BA704" s="4"/>
      <c r="BB704" s="4"/>
      <c r="BC704" s="4"/>
      <c r="BD704" s="4"/>
      <c r="BE704" s="4"/>
      <c r="BF704" s="4"/>
      <c r="BG704" s="4"/>
      <c r="BH704" s="4"/>
      <c r="BI704" s="4"/>
      <c r="BJ704" s="4"/>
      <c r="BK704" s="4"/>
      <c r="BL704" s="4"/>
      <c r="BM704" s="4"/>
      <c r="BN704" s="4"/>
      <c r="BO704" s="4"/>
      <c r="BP704" s="4"/>
      <c r="BQ704" s="4"/>
      <c r="BR704" s="4"/>
    </row>
    <row r="705" spans="1:70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  <c r="AY705" s="4"/>
      <c r="AZ705" s="4"/>
      <c r="BA705" s="4"/>
      <c r="BB705" s="4"/>
      <c r="BC705" s="4"/>
      <c r="BD705" s="4"/>
      <c r="BE705" s="4"/>
      <c r="BF705" s="4"/>
      <c r="BG705" s="4"/>
      <c r="BH705" s="4"/>
      <c r="BI705" s="4"/>
      <c r="BJ705" s="4"/>
      <c r="BK705" s="4"/>
      <c r="BL705" s="4"/>
      <c r="BM705" s="4"/>
      <c r="BN705" s="4"/>
      <c r="BO705" s="4"/>
      <c r="BP705" s="4"/>
      <c r="BQ705" s="4"/>
      <c r="BR705" s="4"/>
    </row>
    <row r="706" spans="1:70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  <c r="AY706" s="4"/>
      <c r="AZ706" s="4"/>
      <c r="BA706" s="4"/>
      <c r="BB706" s="4"/>
      <c r="BC706" s="4"/>
      <c r="BD706" s="4"/>
      <c r="BE706" s="4"/>
      <c r="BF706" s="4"/>
      <c r="BG706" s="4"/>
      <c r="BH706" s="4"/>
      <c r="BI706" s="4"/>
      <c r="BJ706" s="4"/>
      <c r="BK706" s="4"/>
      <c r="BL706" s="4"/>
      <c r="BM706" s="4"/>
      <c r="BN706" s="4"/>
      <c r="BO706" s="4"/>
      <c r="BP706" s="4"/>
      <c r="BQ706" s="4"/>
      <c r="BR706" s="4"/>
    </row>
    <row r="707" spans="1:70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  <c r="AY707" s="4"/>
      <c r="AZ707" s="4"/>
      <c r="BA707" s="4"/>
      <c r="BB707" s="4"/>
      <c r="BC707" s="4"/>
      <c r="BD707" s="4"/>
      <c r="BE707" s="4"/>
      <c r="BF707" s="4"/>
      <c r="BG707" s="4"/>
      <c r="BH707" s="4"/>
      <c r="BI707" s="4"/>
      <c r="BJ707" s="4"/>
      <c r="BK707" s="4"/>
      <c r="BL707" s="4"/>
      <c r="BM707" s="4"/>
      <c r="BN707" s="4"/>
      <c r="BO707" s="4"/>
      <c r="BP707" s="4"/>
      <c r="BQ707" s="4"/>
      <c r="BR707" s="4"/>
    </row>
    <row r="708" spans="1:70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  <c r="AY708" s="4"/>
      <c r="AZ708" s="4"/>
      <c r="BA708" s="4"/>
      <c r="BB708" s="4"/>
      <c r="BC708" s="4"/>
      <c r="BD708" s="4"/>
      <c r="BE708" s="4"/>
      <c r="BF708" s="4"/>
      <c r="BG708" s="4"/>
      <c r="BH708" s="4"/>
      <c r="BI708" s="4"/>
      <c r="BJ708" s="4"/>
      <c r="BK708" s="4"/>
      <c r="BL708" s="4"/>
      <c r="BM708" s="4"/>
      <c r="BN708" s="4"/>
      <c r="BO708" s="4"/>
      <c r="BP708" s="4"/>
      <c r="BQ708" s="4"/>
      <c r="BR708" s="4"/>
    </row>
    <row r="709" spans="1:70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  <c r="AY709" s="4"/>
      <c r="AZ709" s="4"/>
      <c r="BA709" s="4"/>
      <c r="BB709" s="4"/>
      <c r="BC709" s="4"/>
      <c r="BD709" s="4"/>
      <c r="BE709" s="4"/>
      <c r="BF709" s="4"/>
      <c r="BG709" s="4"/>
      <c r="BH709" s="4"/>
      <c r="BI709" s="4"/>
      <c r="BJ709" s="4"/>
      <c r="BK709" s="4"/>
      <c r="BL709" s="4"/>
      <c r="BM709" s="4"/>
      <c r="BN709" s="4"/>
      <c r="BO709" s="4"/>
      <c r="BP709" s="4"/>
      <c r="BQ709" s="4"/>
      <c r="BR709" s="4"/>
    </row>
    <row r="710" spans="1:70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  <c r="AY710" s="4"/>
      <c r="AZ710" s="4"/>
      <c r="BA710" s="4"/>
      <c r="BB710" s="4"/>
      <c r="BC710" s="4"/>
      <c r="BD710" s="4"/>
      <c r="BE710" s="4"/>
      <c r="BF710" s="4"/>
      <c r="BG710" s="4"/>
      <c r="BH710" s="4"/>
      <c r="BI710" s="4"/>
      <c r="BJ710" s="4"/>
      <c r="BK710" s="4"/>
      <c r="BL710" s="4"/>
      <c r="BM710" s="4"/>
      <c r="BN710" s="4"/>
      <c r="BO710" s="4"/>
      <c r="BP710" s="4"/>
      <c r="BQ710" s="4"/>
      <c r="BR710" s="4"/>
    </row>
    <row r="711" spans="1:70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  <c r="AY711" s="4"/>
      <c r="AZ711" s="4"/>
      <c r="BA711" s="4"/>
      <c r="BB711" s="4"/>
      <c r="BC711" s="4"/>
      <c r="BD711" s="4"/>
      <c r="BE711" s="4"/>
      <c r="BF711" s="4"/>
      <c r="BG711" s="4"/>
      <c r="BH711" s="4"/>
      <c r="BI711" s="4"/>
      <c r="BJ711" s="4"/>
      <c r="BK711" s="4"/>
      <c r="BL711" s="4"/>
      <c r="BM711" s="4"/>
      <c r="BN711" s="4"/>
      <c r="BO711" s="4"/>
      <c r="BP711" s="4"/>
      <c r="BQ711" s="4"/>
      <c r="BR711" s="4"/>
    </row>
    <row r="712" spans="1:70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  <c r="AY712" s="4"/>
      <c r="AZ712" s="4"/>
      <c r="BA712" s="4"/>
      <c r="BB712" s="4"/>
      <c r="BC712" s="4"/>
      <c r="BD712" s="4"/>
      <c r="BE712" s="4"/>
      <c r="BF712" s="4"/>
      <c r="BG712" s="4"/>
      <c r="BH712" s="4"/>
      <c r="BI712" s="4"/>
      <c r="BJ712" s="4"/>
      <c r="BK712" s="4"/>
      <c r="BL712" s="4"/>
      <c r="BM712" s="4"/>
      <c r="BN712" s="4"/>
      <c r="BO712" s="4"/>
      <c r="BP712" s="4"/>
      <c r="BQ712" s="4"/>
      <c r="BR712" s="4"/>
    </row>
    <row r="713" spans="1:70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  <c r="AY713" s="4"/>
      <c r="AZ713" s="4"/>
      <c r="BA713" s="4"/>
      <c r="BB713" s="4"/>
      <c r="BC713" s="4"/>
      <c r="BD713" s="4"/>
      <c r="BE713" s="4"/>
      <c r="BF713" s="4"/>
      <c r="BG713" s="4"/>
      <c r="BH713" s="4"/>
      <c r="BI713" s="4"/>
      <c r="BJ713" s="4"/>
      <c r="BK713" s="4"/>
      <c r="BL713" s="4"/>
      <c r="BM713" s="4"/>
      <c r="BN713" s="4"/>
      <c r="BO713" s="4"/>
      <c r="BP713" s="4"/>
      <c r="BQ713" s="4"/>
      <c r="BR713" s="4"/>
    </row>
    <row r="714" spans="1:70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  <c r="AY714" s="4"/>
      <c r="AZ714" s="4"/>
      <c r="BA714" s="4"/>
      <c r="BB714" s="4"/>
      <c r="BC714" s="4"/>
      <c r="BD714" s="4"/>
      <c r="BE714" s="4"/>
      <c r="BF714" s="4"/>
      <c r="BG714" s="4"/>
      <c r="BH714" s="4"/>
      <c r="BI714" s="4"/>
      <c r="BJ714" s="4"/>
      <c r="BK714" s="4"/>
      <c r="BL714" s="4"/>
      <c r="BM714" s="4"/>
      <c r="BN714" s="4"/>
      <c r="BO714" s="4"/>
      <c r="BP714" s="4"/>
      <c r="BQ714" s="4"/>
      <c r="BR714" s="4"/>
    </row>
    <row r="715" spans="1:70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  <c r="AY715" s="4"/>
      <c r="AZ715" s="4"/>
      <c r="BA715" s="4"/>
      <c r="BB715" s="4"/>
      <c r="BC715" s="4"/>
      <c r="BD715" s="4"/>
      <c r="BE715" s="4"/>
      <c r="BF715" s="4"/>
      <c r="BG715" s="4"/>
      <c r="BH715" s="4"/>
      <c r="BI715" s="4"/>
      <c r="BJ715" s="4"/>
      <c r="BK715" s="4"/>
      <c r="BL715" s="4"/>
      <c r="BM715" s="4"/>
      <c r="BN715" s="4"/>
      <c r="BO715" s="4"/>
      <c r="BP715" s="4"/>
      <c r="BQ715" s="4"/>
      <c r="BR715" s="4"/>
    </row>
    <row r="716" spans="1:70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  <c r="AY716" s="4"/>
      <c r="AZ716" s="4"/>
      <c r="BA716" s="4"/>
      <c r="BB716" s="4"/>
      <c r="BC716" s="4"/>
      <c r="BD716" s="4"/>
      <c r="BE716" s="4"/>
      <c r="BF716" s="4"/>
      <c r="BG716" s="4"/>
      <c r="BH716" s="4"/>
      <c r="BI716" s="4"/>
      <c r="BJ716" s="4"/>
      <c r="BK716" s="4"/>
      <c r="BL716" s="4"/>
      <c r="BM716" s="4"/>
      <c r="BN716" s="4"/>
      <c r="BO716" s="4"/>
      <c r="BP716" s="4"/>
      <c r="BQ716" s="4"/>
      <c r="BR716" s="4"/>
    </row>
    <row r="717" spans="1:70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  <c r="AY717" s="4"/>
      <c r="AZ717" s="4"/>
      <c r="BA717" s="4"/>
      <c r="BB717" s="4"/>
      <c r="BC717" s="4"/>
      <c r="BD717" s="4"/>
      <c r="BE717" s="4"/>
      <c r="BF717" s="4"/>
      <c r="BG717" s="4"/>
      <c r="BH717" s="4"/>
      <c r="BI717" s="4"/>
      <c r="BJ717" s="4"/>
      <c r="BK717" s="4"/>
      <c r="BL717" s="4"/>
      <c r="BM717" s="4"/>
      <c r="BN717" s="4"/>
      <c r="BO717" s="4"/>
      <c r="BP717" s="4"/>
      <c r="BQ717" s="4"/>
      <c r="BR717" s="4"/>
    </row>
    <row r="718" spans="1:70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  <c r="AY718" s="4"/>
      <c r="AZ718" s="4"/>
      <c r="BA718" s="4"/>
      <c r="BB718" s="4"/>
      <c r="BC718" s="4"/>
      <c r="BD718" s="4"/>
      <c r="BE718" s="4"/>
      <c r="BF718" s="4"/>
      <c r="BG718" s="4"/>
      <c r="BH718" s="4"/>
      <c r="BI718" s="4"/>
      <c r="BJ718" s="4"/>
      <c r="BK718" s="4"/>
      <c r="BL718" s="4"/>
      <c r="BM718" s="4"/>
      <c r="BN718" s="4"/>
      <c r="BO718" s="4"/>
      <c r="BP718" s="4"/>
      <c r="BQ718" s="4"/>
      <c r="BR718" s="4"/>
    </row>
    <row r="719" spans="1:70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  <c r="AY719" s="4"/>
      <c r="AZ719" s="4"/>
      <c r="BA719" s="4"/>
      <c r="BB719" s="4"/>
      <c r="BC719" s="4"/>
      <c r="BD719" s="4"/>
      <c r="BE719" s="4"/>
      <c r="BF719" s="4"/>
      <c r="BG719" s="4"/>
      <c r="BH719" s="4"/>
      <c r="BI719" s="4"/>
      <c r="BJ719" s="4"/>
      <c r="BK719" s="4"/>
      <c r="BL719" s="4"/>
      <c r="BM719" s="4"/>
      <c r="BN719" s="4"/>
      <c r="BO719" s="4"/>
      <c r="BP719" s="4"/>
      <c r="BQ719" s="4"/>
      <c r="BR719" s="4"/>
    </row>
    <row r="720" spans="1:70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  <c r="AY720" s="4"/>
      <c r="AZ720" s="4"/>
      <c r="BA720" s="4"/>
      <c r="BB720" s="4"/>
      <c r="BC720" s="4"/>
      <c r="BD720" s="4"/>
      <c r="BE720" s="4"/>
      <c r="BF720" s="4"/>
      <c r="BG720" s="4"/>
      <c r="BH720" s="4"/>
      <c r="BI720" s="4"/>
      <c r="BJ720" s="4"/>
      <c r="BK720" s="4"/>
      <c r="BL720" s="4"/>
      <c r="BM720" s="4"/>
      <c r="BN720" s="4"/>
      <c r="BO720" s="4"/>
      <c r="BP720" s="4"/>
      <c r="BQ720" s="4"/>
      <c r="BR720" s="4"/>
    </row>
    <row r="721" spans="1:70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  <c r="AY721" s="4"/>
      <c r="AZ721" s="4"/>
      <c r="BA721" s="4"/>
      <c r="BB721" s="4"/>
      <c r="BC721" s="4"/>
      <c r="BD721" s="4"/>
      <c r="BE721" s="4"/>
      <c r="BF721" s="4"/>
      <c r="BG721" s="4"/>
      <c r="BH721" s="4"/>
      <c r="BI721" s="4"/>
      <c r="BJ721" s="4"/>
      <c r="BK721" s="4"/>
      <c r="BL721" s="4"/>
      <c r="BM721" s="4"/>
      <c r="BN721" s="4"/>
      <c r="BO721" s="4"/>
      <c r="BP721" s="4"/>
      <c r="BQ721" s="4"/>
      <c r="BR721" s="4"/>
    </row>
    <row r="722" spans="1:70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  <c r="AY722" s="4"/>
      <c r="AZ722" s="4"/>
      <c r="BA722" s="4"/>
      <c r="BB722" s="4"/>
      <c r="BC722" s="4"/>
      <c r="BD722" s="4"/>
      <c r="BE722" s="4"/>
      <c r="BF722" s="4"/>
      <c r="BG722" s="4"/>
      <c r="BH722" s="4"/>
      <c r="BI722" s="4"/>
      <c r="BJ722" s="4"/>
      <c r="BK722" s="4"/>
      <c r="BL722" s="4"/>
      <c r="BM722" s="4"/>
      <c r="BN722" s="4"/>
      <c r="BO722" s="4"/>
      <c r="BP722" s="4"/>
      <c r="BQ722" s="4"/>
      <c r="BR722" s="4"/>
    </row>
    <row r="723" spans="1:70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  <c r="AY723" s="4"/>
      <c r="AZ723" s="4"/>
      <c r="BA723" s="4"/>
      <c r="BB723" s="4"/>
      <c r="BC723" s="4"/>
      <c r="BD723" s="4"/>
      <c r="BE723" s="4"/>
      <c r="BF723" s="4"/>
      <c r="BG723" s="4"/>
      <c r="BH723" s="4"/>
      <c r="BI723" s="4"/>
      <c r="BJ723" s="4"/>
      <c r="BK723" s="4"/>
      <c r="BL723" s="4"/>
      <c r="BM723" s="4"/>
      <c r="BN723" s="4"/>
      <c r="BO723" s="4"/>
      <c r="BP723" s="4"/>
      <c r="BQ723" s="4"/>
      <c r="BR723" s="4"/>
    </row>
    <row r="724" spans="1:70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  <c r="AY724" s="4"/>
      <c r="AZ724" s="4"/>
      <c r="BA724" s="4"/>
      <c r="BB724" s="4"/>
      <c r="BC724" s="4"/>
      <c r="BD724" s="4"/>
      <c r="BE724" s="4"/>
      <c r="BF724" s="4"/>
      <c r="BG724" s="4"/>
      <c r="BH724" s="4"/>
      <c r="BI724" s="4"/>
      <c r="BJ724" s="4"/>
      <c r="BK724" s="4"/>
      <c r="BL724" s="4"/>
      <c r="BM724" s="4"/>
      <c r="BN724" s="4"/>
      <c r="BO724" s="4"/>
      <c r="BP724" s="4"/>
      <c r="BQ724" s="4"/>
      <c r="BR724" s="4"/>
    </row>
    <row r="725" spans="1:70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  <c r="AY725" s="4"/>
      <c r="AZ725" s="4"/>
      <c r="BA725" s="4"/>
      <c r="BB725" s="4"/>
      <c r="BC725" s="4"/>
      <c r="BD725" s="4"/>
      <c r="BE725" s="4"/>
      <c r="BF725" s="4"/>
      <c r="BG725" s="4"/>
      <c r="BH725" s="4"/>
      <c r="BI725" s="4"/>
      <c r="BJ725" s="4"/>
      <c r="BK725" s="4"/>
      <c r="BL725" s="4"/>
      <c r="BM725" s="4"/>
      <c r="BN725" s="4"/>
      <c r="BO725" s="4"/>
      <c r="BP725" s="4"/>
      <c r="BQ725" s="4"/>
      <c r="BR725" s="4"/>
    </row>
    <row r="726" spans="1:70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  <c r="AY726" s="4"/>
      <c r="AZ726" s="4"/>
      <c r="BA726" s="4"/>
      <c r="BB726" s="4"/>
      <c r="BC726" s="4"/>
      <c r="BD726" s="4"/>
      <c r="BE726" s="4"/>
      <c r="BF726" s="4"/>
      <c r="BG726" s="4"/>
      <c r="BH726" s="4"/>
      <c r="BI726" s="4"/>
      <c r="BJ726" s="4"/>
      <c r="BK726" s="4"/>
      <c r="BL726" s="4"/>
      <c r="BM726" s="4"/>
      <c r="BN726" s="4"/>
      <c r="BO726" s="4"/>
      <c r="BP726" s="4"/>
      <c r="BQ726" s="4"/>
      <c r="BR726" s="4"/>
    </row>
    <row r="727" spans="1:70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  <c r="AY727" s="4"/>
      <c r="AZ727" s="4"/>
      <c r="BA727" s="4"/>
      <c r="BB727" s="4"/>
      <c r="BC727" s="4"/>
      <c r="BD727" s="4"/>
      <c r="BE727" s="4"/>
      <c r="BF727" s="4"/>
      <c r="BG727" s="4"/>
      <c r="BH727" s="4"/>
      <c r="BI727" s="4"/>
      <c r="BJ727" s="4"/>
      <c r="BK727" s="4"/>
      <c r="BL727" s="4"/>
      <c r="BM727" s="4"/>
      <c r="BN727" s="4"/>
      <c r="BO727" s="4"/>
      <c r="BP727" s="4"/>
      <c r="BQ727" s="4"/>
      <c r="BR727" s="4"/>
    </row>
    <row r="728" spans="1:70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  <c r="AY728" s="4"/>
      <c r="AZ728" s="4"/>
      <c r="BA728" s="4"/>
      <c r="BB728" s="4"/>
      <c r="BC728" s="4"/>
      <c r="BD728" s="4"/>
      <c r="BE728" s="4"/>
      <c r="BF728" s="4"/>
      <c r="BG728" s="4"/>
      <c r="BH728" s="4"/>
      <c r="BI728" s="4"/>
      <c r="BJ728" s="4"/>
      <c r="BK728" s="4"/>
      <c r="BL728" s="4"/>
      <c r="BM728" s="4"/>
      <c r="BN728" s="4"/>
      <c r="BO728" s="4"/>
      <c r="BP728" s="4"/>
      <c r="BQ728" s="4"/>
      <c r="BR728" s="4"/>
    </row>
    <row r="729" spans="1:70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  <c r="AY729" s="4"/>
      <c r="AZ729" s="4"/>
      <c r="BA729" s="4"/>
      <c r="BB729" s="4"/>
      <c r="BC729" s="4"/>
      <c r="BD729" s="4"/>
      <c r="BE729" s="4"/>
      <c r="BF729" s="4"/>
      <c r="BG729" s="4"/>
      <c r="BH729" s="4"/>
      <c r="BI729" s="4"/>
      <c r="BJ729" s="4"/>
      <c r="BK729" s="4"/>
      <c r="BL729" s="4"/>
      <c r="BM729" s="4"/>
      <c r="BN729" s="4"/>
      <c r="BO729" s="4"/>
      <c r="BP729" s="4"/>
      <c r="BQ729" s="4"/>
      <c r="BR729" s="4"/>
    </row>
    <row r="730" spans="1:70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  <c r="AY730" s="4"/>
      <c r="AZ730" s="4"/>
      <c r="BA730" s="4"/>
      <c r="BB730" s="4"/>
      <c r="BC730" s="4"/>
      <c r="BD730" s="4"/>
      <c r="BE730" s="4"/>
      <c r="BF730" s="4"/>
      <c r="BG730" s="4"/>
      <c r="BH730" s="4"/>
      <c r="BI730" s="4"/>
      <c r="BJ730" s="4"/>
      <c r="BK730" s="4"/>
      <c r="BL730" s="4"/>
      <c r="BM730" s="4"/>
      <c r="BN730" s="4"/>
      <c r="BO730" s="4"/>
      <c r="BP730" s="4"/>
      <c r="BQ730" s="4"/>
      <c r="BR730" s="4"/>
    </row>
    <row r="731" spans="1:70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  <c r="AY731" s="4"/>
      <c r="AZ731" s="4"/>
      <c r="BA731" s="4"/>
      <c r="BB731" s="4"/>
      <c r="BC731" s="4"/>
      <c r="BD731" s="4"/>
      <c r="BE731" s="4"/>
      <c r="BF731" s="4"/>
      <c r="BG731" s="4"/>
      <c r="BH731" s="4"/>
      <c r="BI731" s="4"/>
      <c r="BJ731" s="4"/>
      <c r="BK731" s="4"/>
      <c r="BL731" s="4"/>
      <c r="BM731" s="4"/>
      <c r="BN731" s="4"/>
      <c r="BO731" s="4"/>
      <c r="BP731" s="4"/>
      <c r="BQ731" s="4"/>
      <c r="BR731" s="4"/>
    </row>
    <row r="732" spans="1:70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  <c r="AY732" s="4"/>
      <c r="AZ732" s="4"/>
      <c r="BA732" s="4"/>
      <c r="BB732" s="4"/>
      <c r="BC732" s="4"/>
      <c r="BD732" s="4"/>
      <c r="BE732" s="4"/>
      <c r="BF732" s="4"/>
      <c r="BG732" s="4"/>
      <c r="BH732" s="4"/>
      <c r="BI732" s="4"/>
      <c r="BJ732" s="4"/>
      <c r="BK732" s="4"/>
      <c r="BL732" s="4"/>
      <c r="BM732" s="4"/>
      <c r="BN732" s="4"/>
      <c r="BO732" s="4"/>
      <c r="BP732" s="4"/>
      <c r="BQ732" s="4"/>
      <c r="BR732" s="4"/>
    </row>
    <row r="733" spans="1:70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  <c r="AY733" s="4"/>
      <c r="AZ733" s="4"/>
      <c r="BA733" s="4"/>
      <c r="BB733" s="4"/>
      <c r="BC733" s="4"/>
      <c r="BD733" s="4"/>
      <c r="BE733" s="4"/>
      <c r="BF733" s="4"/>
      <c r="BG733" s="4"/>
      <c r="BH733" s="4"/>
      <c r="BI733" s="4"/>
      <c r="BJ733" s="4"/>
      <c r="BK733" s="4"/>
      <c r="BL733" s="4"/>
      <c r="BM733" s="4"/>
      <c r="BN733" s="4"/>
      <c r="BO733" s="4"/>
      <c r="BP733" s="4"/>
      <c r="BQ733" s="4"/>
      <c r="BR733" s="4"/>
    </row>
    <row r="734" spans="1:70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  <c r="AY734" s="4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J734" s="4"/>
      <c r="BK734" s="4"/>
      <c r="BL734" s="4"/>
      <c r="BM734" s="4"/>
      <c r="BN734" s="4"/>
      <c r="BO734" s="4"/>
      <c r="BP734" s="4"/>
      <c r="BQ734" s="4"/>
      <c r="BR734" s="4"/>
    </row>
    <row r="735" spans="1:70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  <c r="AY735" s="4"/>
      <c r="AZ735" s="4"/>
      <c r="BA735" s="4"/>
      <c r="BB735" s="4"/>
      <c r="BC735" s="4"/>
      <c r="BD735" s="4"/>
      <c r="BE735" s="4"/>
      <c r="BF735" s="4"/>
      <c r="BG735" s="4"/>
      <c r="BH735" s="4"/>
      <c r="BI735" s="4"/>
      <c r="BJ735" s="4"/>
      <c r="BK735" s="4"/>
      <c r="BL735" s="4"/>
      <c r="BM735" s="4"/>
      <c r="BN735" s="4"/>
      <c r="BO735" s="4"/>
      <c r="BP735" s="4"/>
      <c r="BQ735" s="4"/>
      <c r="BR735" s="4"/>
    </row>
    <row r="736" spans="1:70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  <c r="AY736" s="4"/>
      <c r="AZ736" s="4"/>
      <c r="BA736" s="4"/>
      <c r="BB736" s="4"/>
      <c r="BC736" s="4"/>
      <c r="BD736" s="4"/>
      <c r="BE736" s="4"/>
      <c r="BF736" s="4"/>
      <c r="BG736" s="4"/>
      <c r="BH736" s="4"/>
      <c r="BI736" s="4"/>
      <c r="BJ736" s="4"/>
      <c r="BK736" s="4"/>
      <c r="BL736" s="4"/>
      <c r="BM736" s="4"/>
      <c r="BN736" s="4"/>
      <c r="BO736" s="4"/>
      <c r="BP736" s="4"/>
      <c r="BQ736" s="4"/>
      <c r="BR736" s="4"/>
    </row>
    <row r="737" spans="1:70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  <c r="AY737" s="4"/>
      <c r="AZ737" s="4"/>
      <c r="BA737" s="4"/>
      <c r="BB737" s="4"/>
      <c r="BC737" s="4"/>
      <c r="BD737" s="4"/>
      <c r="BE737" s="4"/>
      <c r="BF737" s="4"/>
      <c r="BG737" s="4"/>
      <c r="BH737" s="4"/>
      <c r="BI737" s="4"/>
      <c r="BJ737" s="4"/>
      <c r="BK737" s="4"/>
      <c r="BL737" s="4"/>
      <c r="BM737" s="4"/>
      <c r="BN737" s="4"/>
      <c r="BO737" s="4"/>
      <c r="BP737" s="4"/>
      <c r="BQ737" s="4"/>
      <c r="BR737" s="4"/>
    </row>
    <row r="738" spans="1:70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  <c r="AY738" s="4"/>
      <c r="AZ738" s="4"/>
      <c r="BA738" s="4"/>
      <c r="BB738" s="4"/>
      <c r="BC738" s="4"/>
      <c r="BD738" s="4"/>
      <c r="BE738" s="4"/>
      <c r="BF738" s="4"/>
      <c r="BG738" s="4"/>
      <c r="BH738" s="4"/>
      <c r="BI738" s="4"/>
      <c r="BJ738" s="4"/>
      <c r="BK738" s="4"/>
      <c r="BL738" s="4"/>
      <c r="BM738" s="4"/>
      <c r="BN738" s="4"/>
      <c r="BO738" s="4"/>
      <c r="BP738" s="4"/>
      <c r="BQ738" s="4"/>
      <c r="BR738" s="4"/>
    </row>
    <row r="739" spans="1:70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  <c r="AY739" s="4"/>
      <c r="AZ739" s="4"/>
      <c r="BA739" s="4"/>
      <c r="BB739" s="4"/>
      <c r="BC739" s="4"/>
      <c r="BD739" s="4"/>
      <c r="BE739" s="4"/>
      <c r="BF739" s="4"/>
      <c r="BG739" s="4"/>
      <c r="BH739" s="4"/>
      <c r="BI739" s="4"/>
      <c r="BJ739" s="4"/>
      <c r="BK739" s="4"/>
      <c r="BL739" s="4"/>
      <c r="BM739" s="4"/>
      <c r="BN739" s="4"/>
      <c r="BO739" s="4"/>
      <c r="BP739" s="4"/>
      <c r="BQ739" s="4"/>
      <c r="BR739" s="4"/>
    </row>
    <row r="740" spans="1:70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  <c r="AY740" s="4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  <c r="BK740" s="4"/>
      <c r="BL740" s="4"/>
      <c r="BM740" s="4"/>
      <c r="BN740" s="4"/>
      <c r="BO740" s="4"/>
      <c r="BP740" s="4"/>
      <c r="BQ740" s="4"/>
      <c r="BR740" s="4"/>
    </row>
    <row r="741" spans="1:70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4"/>
      <c r="BR741" s="4"/>
    </row>
    <row r="742" spans="1:70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  <c r="AY742" s="4"/>
      <c r="AZ742" s="4"/>
      <c r="BA742" s="4"/>
      <c r="BB742" s="4"/>
      <c r="BC742" s="4"/>
      <c r="BD742" s="4"/>
      <c r="BE742" s="4"/>
      <c r="BF742" s="4"/>
      <c r="BG742" s="4"/>
      <c r="BH742" s="4"/>
      <c r="BI742" s="4"/>
      <c r="BJ742" s="4"/>
      <c r="BK742" s="4"/>
      <c r="BL742" s="4"/>
      <c r="BM742" s="4"/>
      <c r="BN742" s="4"/>
      <c r="BO742" s="4"/>
      <c r="BP742" s="4"/>
      <c r="BQ742" s="4"/>
      <c r="BR742" s="4"/>
    </row>
    <row r="743" spans="1:70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  <c r="AY743" s="4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/>
      <c r="BR743" s="4"/>
    </row>
    <row r="744" spans="1:70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  <c r="AY744" s="4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/>
      <c r="BP744" s="4"/>
      <c r="BQ744" s="4"/>
      <c r="BR744" s="4"/>
    </row>
    <row r="745" spans="1:70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  <c r="AY745" s="4"/>
      <c r="AZ745" s="4"/>
      <c r="BA745" s="4"/>
      <c r="BB745" s="4"/>
      <c r="BC745" s="4"/>
      <c r="BD745" s="4"/>
      <c r="BE745" s="4"/>
      <c r="BF745" s="4"/>
      <c r="BG745" s="4"/>
      <c r="BH745" s="4"/>
      <c r="BI745" s="4"/>
      <c r="BJ745" s="4"/>
      <c r="BK745" s="4"/>
      <c r="BL745" s="4"/>
      <c r="BM745" s="4"/>
      <c r="BN745" s="4"/>
      <c r="BO745" s="4"/>
      <c r="BP745" s="4"/>
      <c r="BQ745" s="4"/>
      <c r="BR745" s="4"/>
    </row>
    <row r="746" spans="1:70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  <c r="AY746" s="4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  <c r="BK746" s="4"/>
      <c r="BL746" s="4"/>
      <c r="BM746" s="4"/>
      <c r="BN746" s="4"/>
      <c r="BO746" s="4"/>
      <c r="BP746" s="4"/>
      <c r="BQ746" s="4"/>
      <c r="BR746" s="4"/>
    </row>
    <row r="747" spans="1:70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  <c r="AY747" s="4"/>
      <c r="AZ747" s="4"/>
      <c r="BA747" s="4"/>
      <c r="BB747" s="4"/>
      <c r="BC747" s="4"/>
      <c r="BD747" s="4"/>
      <c r="BE747" s="4"/>
      <c r="BF747" s="4"/>
      <c r="BG747" s="4"/>
      <c r="BH747" s="4"/>
      <c r="BI747" s="4"/>
      <c r="BJ747" s="4"/>
      <c r="BK747" s="4"/>
      <c r="BL747" s="4"/>
      <c r="BM747" s="4"/>
      <c r="BN747" s="4"/>
      <c r="BO747" s="4"/>
      <c r="BP747" s="4"/>
      <c r="BQ747" s="4"/>
      <c r="BR747" s="4"/>
    </row>
    <row r="748" spans="1:70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  <c r="AY748" s="4"/>
      <c r="AZ748" s="4"/>
      <c r="BA748" s="4"/>
      <c r="BB748" s="4"/>
      <c r="BC748" s="4"/>
      <c r="BD748" s="4"/>
      <c r="BE748" s="4"/>
      <c r="BF748" s="4"/>
      <c r="BG748" s="4"/>
      <c r="BH748" s="4"/>
      <c r="BI748" s="4"/>
      <c r="BJ748" s="4"/>
      <c r="BK748" s="4"/>
      <c r="BL748" s="4"/>
      <c r="BM748" s="4"/>
      <c r="BN748" s="4"/>
      <c r="BO748" s="4"/>
      <c r="BP748" s="4"/>
      <c r="BQ748" s="4"/>
      <c r="BR748" s="4"/>
    </row>
    <row r="749" spans="1:70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  <c r="AY749" s="4"/>
      <c r="AZ749" s="4"/>
      <c r="BA749" s="4"/>
      <c r="BB749" s="4"/>
      <c r="BC749" s="4"/>
      <c r="BD749" s="4"/>
      <c r="BE749" s="4"/>
      <c r="BF749" s="4"/>
      <c r="BG749" s="4"/>
      <c r="BH749" s="4"/>
      <c r="BI749" s="4"/>
      <c r="BJ749" s="4"/>
      <c r="BK749" s="4"/>
      <c r="BL749" s="4"/>
      <c r="BM749" s="4"/>
      <c r="BN749" s="4"/>
      <c r="BO749" s="4"/>
      <c r="BP749" s="4"/>
      <c r="BQ749" s="4"/>
      <c r="BR749" s="4"/>
    </row>
    <row r="750" spans="1:70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  <c r="AY750" s="4"/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J750" s="4"/>
      <c r="BK750" s="4"/>
      <c r="BL750" s="4"/>
      <c r="BM750" s="4"/>
      <c r="BN750" s="4"/>
      <c r="BO750" s="4"/>
      <c r="BP750" s="4"/>
      <c r="BQ750" s="4"/>
      <c r="BR750" s="4"/>
    </row>
    <row r="751" spans="1:70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  <c r="AY751" s="4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J751" s="4"/>
      <c r="BK751" s="4"/>
      <c r="BL751" s="4"/>
      <c r="BM751" s="4"/>
      <c r="BN751" s="4"/>
      <c r="BO751" s="4"/>
      <c r="BP751" s="4"/>
      <c r="BQ751" s="4"/>
      <c r="BR751" s="4"/>
    </row>
    <row r="752" spans="1:70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  <c r="AY752" s="4"/>
      <c r="AZ752" s="4"/>
      <c r="BA752" s="4"/>
      <c r="BB752" s="4"/>
      <c r="BC752" s="4"/>
      <c r="BD752" s="4"/>
      <c r="BE752" s="4"/>
      <c r="BF752" s="4"/>
      <c r="BG752" s="4"/>
      <c r="BH752" s="4"/>
      <c r="BI752" s="4"/>
      <c r="BJ752" s="4"/>
      <c r="BK752" s="4"/>
      <c r="BL752" s="4"/>
      <c r="BM752" s="4"/>
      <c r="BN752" s="4"/>
      <c r="BO752" s="4"/>
      <c r="BP752" s="4"/>
      <c r="BQ752" s="4"/>
      <c r="BR752" s="4"/>
    </row>
    <row r="753" spans="1:70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  <c r="AY753" s="4"/>
      <c r="AZ753" s="4"/>
      <c r="BA753" s="4"/>
      <c r="BB753" s="4"/>
      <c r="BC753" s="4"/>
      <c r="BD753" s="4"/>
      <c r="BE753" s="4"/>
      <c r="BF753" s="4"/>
      <c r="BG753" s="4"/>
      <c r="BH753" s="4"/>
      <c r="BI753" s="4"/>
      <c r="BJ753" s="4"/>
      <c r="BK753" s="4"/>
      <c r="BL753" s="4"/>
      <c r="BM753" s="4"/>
      <c r="BN753" s="4"/>
      <c r="BO753" s="4"/>
      <c r="BP753" s="4"/>
      <c r="BQ753" s="4"/>
      <c r="BR753" s="4"/>
    </row>
    <row r="754" spans="1:70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  <c r="AY754" s="4"/>
      <c r="AZ754" s="4"/>
      <c r="BA754" s="4"/>
      <c r="BB754" s="4"/>
      <c r="BC754" s="4"/>
      <c r="BD754" s="4"/>
      <c r="BE754" s="4"/>
      <c r="BF754" s="4"/>
      <c r="BG754" s="4"/>
      <c r="BH754" s="4"/>
      <c r="BI754" s="4"/>
      <c r="BJ754" s="4"/>
      <c r="BK754" s="4"/>
      <c r="BL754" s="4"/>
      <c r="BM754" s="4"/>
      <c r="BN754" s="4"/>
      <c r="BO754" s="4"/>
      <c r="BP754" s="4"/>
      <c r="BQ754" s="4"/>
      <c r="BR754" s="4"/>
    </row>
    <row r="755" spans="1:70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  <c r="AY755" s="4"/>
      <c r="AZ755" s="4"/>
      <c r="BA755" s="4"/>
      <c r="BB755" s="4"/>
      <c r="BC755" s="4"/>
      <c r="BD755" s="4"/>
      <c r="BE755" s="4"/>
      <c r="BF755" s="4"/>
      <c r="BG755" s="4"/>
      <c r="BH755" s="4"/>
      <c r="BI755" s="4"/>
      <c r="BJ755" s="4"/>
      <c r="BK755" s="4"/>
      <c r="BL755" s="4"/>
      <c r="BM755" s="4"/>
      <c r="BN755" s="4"/>
      <c r="BO755" s="4"/>
      <c r="BP755" s="4"/>
      <c r="BQ755" s="4"/>
      <c r="BR755" s="4"/>
    </row>
    <row r="756" spans="1:70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  <c r="AY756" s="4"/>
      <c r="AZ756" s="4"/>
      <c r="BA756" s="4"/>
      <c r="BB756" s="4"/>
      <c r="BC756" s="4"/>
      <c r="BD756" s="4"/>
      <c r="BE756" s="4"/>
      <c r="BF756" s="4"/>
      <c r="BG756" s="4"/>
      <c r="BH756" s="4"/>
      <c r="BI756" s="4"/>
      <c r="BJ756" s="4"/>
      <c r="BK756" s="4"/>
      <c r="BL756" s="4"/>
      <c r="BM756" s="4"/>
      <c r="BN756" s="4"/>
      <c r="BO756" s="4"/>
      <c r="BP756" s="4"/>
      <c r="BQ756" s="4"/>
      <c r="BR756" s="4"/>
    </row>
    <row r="757" spans="1:70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  <c r="AY757" s="4"/>
      <c r="AZ757" s="4"/>
      <c r="BA757" s="4"/>
      <c r="BB757" s="4"/>
      <c r="BC757" s="4"/>
      <c r="BD757" s="4"/>
      <c r="BE757" s="4"/>
      <c r="BF757" s="4"/>
      <c r="BG757" s="4"/>
      <c r="BH757" s="4"/>
      <c r="BI757" s="4"/>
      <c r="BJ757" s="4"/>
      <c r="BK757" s="4"/>
      <c r="BL757" s="4"/>
      <c r="BM757" s="4"/>
      <c r="BN757" s="4"/>
      <c r="BO757" s="4"/>
      <c r="BP757" s="4"/>
      <c r="BQ757" s="4"/>
      <c r="BR757" s="4"/>
    </row>
    <row r="758" spans="1:70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  <c r="AY758" s="4"/>
      <c r="AZ758" s="4"/>
      <c r="BA758" s="4"/>
      <c r="BB758" s="4"/>
      <c r="BC758" s="4"/>
      <c r="BD758" s="4"/>
      <c r="BE758" s="4"/>
      <c r="BF758" s="4"/>
      <c r="BG758" s="4"/>
      <c r="BH758" s="4"/>
      <c r="BI758" s="4"/>
      <c r="BJ758" s="4"/>
      <c r="BK758" s="4"/>
      <c r="BL758" s="4"/>
      <c r="BM758" s="4"/>
      <c r="BN758" s="4"/>
      <c r="BO758" s="4"/>
      <c r="BP758" s="4"/>
      <c r="BQ758" s="4"/>
      <c r="BR758" s="4"/>
    </row>
    <row r="759" spans="1:70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  <c r="AY759" s="4"/>
      <c r="AZ759" s="4"/>
      <c r="BA759" s="4"/>
      <c r="BB759" s="4"/>
      <c r="BC759" s="4"/>
      <c r="BD759" s="4"/>
      <c r="BE759" s="4"/>
      <c r="BF759" s="4"/>
      <c r="BG759" s="4"/>
      <c r="BH759" s="4"/>
      <c r="BI759" s="4"/>
      <c r="BJ759" s="4"/>
      <c r="BK759" s="4"/>
      <c r="BL759" s="4"/>
      <c r="BM759" s="4"/>
      <c r="BN759" s="4"/>
      <c r="BO759" s="4"/>
      <c r="BP759" s="4"/>
      <c r="BQ759" s="4"/>
      <c r="BR759" s="4"/>
    </row>
    <row r="760" spans="1:70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  <c r="AY760" s="4"/>
      <c r="AZ760" s="4"/>
      <c r="BA760" s="4"/>
      <c r="BB760" s="4"/>
      <c r="BC760" s="4"/>
      <c r="BD760" s="4"/>
      <c r="BE760" s="4"/>
      <c r="BF760" s="4"/>
      <c r="BG760" s="4"/>
      <c r="BH760" s="4"/>
      <c r="BI760" s="4"/>
      <c r="BJ760" s="4"/>
      <c r="BK760" s="4"/>
      <c r="BL760" s="4"/>
      <c r="BM760" s="4"/>
      <c r="BN760" s="4"/>
      <c r="BO760" s="4"/>
      <c r="BP760" s="4"/>
      <c r="BQ760" s="4"/>
      <c r="BR760" s="4"/>
    </row>
    <row r="761" spans="1:70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  <c r="AY761" s="4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/>
      <c r="BK761" s="4"/>
      <c r="BL761" s="4"/>
      <c r="BM761" s="4"/>
      <c r="BN761" s="4"/>
      <c r="BO761" s="4"/>
      <c r="BP761" s="4"/>
      <c r="BQ761" s="4"/>
      <c r="BR761" s="4"/>
    </row>
    <row r="762" spans="1:70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  <c r="AY762" s="4"/>
      <c r="AZ762" s="4"/>
      <c r="BA762" s="4"/>
      <c r="BB762" s="4"/>
      <c r="BC762" s="4"/>
      <c r="BD762" s="4"/>
      <c r="BE762" s="4"/>
      <c r="BF762" s="4"/>
      <c r="BG762" s="4"/>
      <c r="BH762" s="4"/>
      <c r="BI762" s="4"/>
      <c r="BJ762" s="4"/>
      <c r="BK762" s="4"/>
      <c r="BL762" s="4"/>
      <c r="BM762" s="4"/>
      <c r="BN762" s="4"/>
      <c r="BO762" s="4"/>
      <c r="BP762" s="4"/>
      <c r="BQ762" s="4"/>
      <c r="BR762" s="4"/>
    </row>
    <row r="763" spans="1:70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  <c r="AY763" s="4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J763" s="4"/>
      <c r="BK763" s="4"/>
      <c r="BL763" s="4"/>
      <c r="BM763" s="4"/>
      <c r="BN763" s="4"/>
      <c r="BO763" s="4"/>
      <c r="BP763" s="4"/>
      <c r="BQ763" s="4"/>
      <c r="BR763" s="4"/>
    </row>
    <row r="764" spans="1:70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  <c r="AY764" s="4"/>
      <c r="AZ764" s="4"/>
      <c r="BA764" s="4"/>
      <c r="BB764" s="4"/>
      <c r="BC764" s="4"/>
      <c r="BD764" s="4"/>
      <c r="BE764" s="4"/>
      <c r="BF764" s="4"/>
      <c r="BG764" s="4"/>
      <c r="BH764" s="4"/>
      <c r="BI764" s="4"/>
      <c r="BJ764" s="4"/>
      <c r="BK764" s="4"/>
      <c r="BL764" s="4"/>
      <c r="BM764" s="4"/>
      <c r="BN764" s="4"/>
      <c r="BO764" s="4"/>
      <c r="BP764" s="4"/>
      <c r="BQ764" s="4"/>
      <c r="BR764" s="4"/>
    </row>
    <row r="765" spans="1:70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  <c r="AY765" s="4"/>
      <c r="AZ765" s="4"/>
      <c r="BA765" s="4"/>
      <c r="BB765" s="4"/>
      <c r="BC765" s="4"/>
      <c r="BD765" s="4"/>
      <c r="BE765" s="4"/>
      <c r="BF765" s="4"/>
      <c r="BG765" s="4"/>
      <c r="BH765" s="4"/>
      <c r="BI765" s="4"/>
      <c r="BJ765" s="4"/>
      <c r="BK765" s="4"/>
      <c r="BL765" s="4"/>
      <c r="BM765" s="4"/>
      <c r="BN765" s="4"/>
      <c r="BO765" s="4"/>
      <c r="BP765" s="4"/>
      <c r="BQ765" s="4"/>
      <c r="BR765" s="4"/>
    </row>
    <row r="766" spans="1:70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  <c r="AY766" s="4"/>
      <c r="AZ766" s="4"/>
      <c r="BA766" s="4"/>
      <c r="BB766" s="4"/>
      <c r="BC766" s="4"/>
      <c r="BD766" s="4"/>
      <c r="BE766" s="4"/>
      <c r="BF766" s="4"/>
      <c r="BG766" s="4"/>
      <c r="BH766" s="4"/>
      <c r="BI766" s="4"/>
      <c r="BJ766" s="4"/>
      <c r="BK766" s="4"/>
      <c r="BL766" s="4"/>
      <c r="BM766" s="4"/>
      <c r="BN766" s="4"/>
      <c r="BO766" s="4"/>
      <c r="BP766" s="4"/>
      <c r="BQ766" s="4"/>
      <c r="BR766" s="4"/>
    </row>
    <row r="767" spans="1:70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  <c r="AY767" s="4"/>
      <c r="AZ767" s="4"/>
      <c r="BA767" s="4"/>
      <c r="BB767" s="4"/>
      <c r="BC767" s="4"/>
      <c r="BD767" s="4"/>
      <c r="BE767" s="4"/>
      <c r="BF767" s="4"/>
      <c r="BG767" s="4"/>
      <c r="BH767" s="4"/>
      <c r="BI767" s="4"/>
      <c r="BJ767" s="4"/>
      <c r="BK767" s="4"/>
      <c r="BL767" s="4"/>
      <c r="BM767" s="4"/>
      <c r="BN767" s="4"/>
      <c r="BO767" s="4"/>
      <c r="BP767" s="4"/>
      <c r="BQ767" s="4"/>
      <c r="BR767" s="4"/>
    </row>
    <row r="768" spans="1:70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  <c r="AY768" s="4"/>
      <c r="AZ768" s="4"/>
      <c r="BA768" s="4"/>
      <c r="BB768" s="4"/>
      <c r="BC768" s="4"/>
      <c r="BD768" s="4"/>
      <c r="BE768" s="4"/>
      <c r="BF768" s="4"/>
      <c r="BG768" s="4"/>
      <c r="BH768" s="4"/>
      <c r="BI768" s="4"/>
      <c r="BJ768" s="4"/>
      <c r="BK768" s="4"/>
      <c r="BL768" s="4"/>
      <c r="BM768" s="4"/>
      <c r="BN768" s="4"/>
      <c r="BO768" s="4"/>
      <c r="BP768" s="4"/>
      <c r="BQ768" s="4"/>
      <c r="BR768" s="4"/>
    </row>
    <row r="769" spans="1:70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  <c r="AY769" s="4"/>
      <c r="AZ769" s="4"/>
      <c r="BA769" s="4"/>
      <c r="BB769" s="4"/>
      <c r="BC769" s="4"/>
      <c r="BD769" s="4"/>
      <c r="BE769" s="4"/>
      <c r="BF769" s="4"/>
      <c r="BG769" s="4"/>
      <c r="BH769" s="4"/>
      <c r="BI769" s="4"/>
      <c r="BJ769" s="4"/>
      <c r="BK769" s="4"/>
      <c r="BL769" s="4"/>
      <c r="BM769" s="4"/>
      <c r="BN769" s="4"/>
      <c r="BO769" s="4"/>
      <c r="BP769" s="4"/>
      <c r="BQ769" s="4"/>
      <c r="BR769" s="4"/>
    </row>
    <row r="770" spans="1:70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  <c r="AY770" s="4"/>
      <c r="AZ770" s="4"/>
      <c r="BA770" s="4"/>
      <c r="BB770" s="4"/>
      <c r="BC770" s="4"/>
      <c r="BD770" s="4"/>
      <c r="BE770" s="4"/>
      <c r="BF770" s="4"/>
      <c r="BG770" s="4"/>
      <c r="BH770" s="4"/>
      <c r="BI770" s="4"/>
      <c r="BJ770" s="4"/>
      <c r="BK770" s="4"/>
      <c r="BL770" s="4"/>
      <c r="BM770" s="4"/>
      <c r="BN770" s="4"/>
      <c r="BO770" s="4"/>
      <c r="BP770" s="4"/>
      <c r="BQ770" s="4"/>
      <c r="BR770" s="4"/>
    </row>
    <row r="771" spans="1:70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  <c r="AY771" s="4"/>
      <c r="AZ771" s="4"/>
      <c r="BA771" s="4"/>
      <c r="BB771" s="4"/>
      <c r="BC771" s="4"/>
      <c r="BD771" s="4"/>
      <c r="BE771" s="4"/>
      <c r="BF771" s="4"/>
      <c r="BG771" s="4"/>
      <c r="BH771" s="4"/>
      <c r="BI771" s="4"/>
      <c r="BJ771" s="4"/>
      <c r="BK771" s="4"/>
      <c r="BL771" s="4"/>
      <c r="BM771" s="4"/>
      <c r="BN771" s="4"/>
      <c r="BO771" s="4"/>
      <c r="BP771" s="4"/>
      <c r="BQ771" s="4"/>
      <c r="BR771" s="4"/>
    </row>
    <row r="772" spans="1:70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  <c r="AY772" s="4"/>
      <c r="AZ772" s="4"/>
      <c r="BA772" s="4"/>
      <c r="BB772" s="4"/>
      <c r="BC772" s="4"/>
      <c r="BD772" s="4"/>
      <c r="BE772" s="4"/>
      <c r="BF772" s="4"/>
      <c r="BG772" s="4"/>
      <c r="BH772" s="4"/>
      <c r="BI772" s="4"/>
      <c r="BJ772" s="4"/>
      <c r="BK772" s="4"/>
      <c r="BL772" s="4"/>
      <c r="BM772" s="4"/>
      <c r="BN772" s="4"/>
      <c r="BO772" s="4"/>
      <c r="BP772" s="4"/>
      <c r="BQ772" s="4"/>
      <c r="BR772" s="4"/>
    </row>
    <row r="773" spans="1:70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  <c r="AY773" s="4"/>
      <c r="AZ773" s="4"/>
      <c r="BA773" s="4"/>
      <c r="BB773" s="4"/>
      <c r="BC773" s="4"/>
      <c r="BD773" s="4"/>
      <c r="BE773" s="4"/>
      <c r="BF773" s="4"/>
      <c r="BG773" s="4"/>
      <c r="BH773" s="4"/>
      <c r="BI773" s="4"/>
      <c r="BJ773" s="4"/>
      <c r="BK773" s="4"/>
      <c r="BL773" s="4"/>
      <c r="BM773" s="4"/>
      <c r="BN773" s="4"/>
      <c r="BO773" s="4"/>
      <c r="BP773" s="4"/>
      <c r="BQ773" s="4"/>
      <c r="BR773" s="4"/>
    </row>
    <row r="774" spans="1:70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  <c r="AY774" s="4"/>
      <c r="AZ774" s="4"/>
      <c r="BA774" s="4"/>
      <c r="BB774" s="4"/>
      <c r="BC774" s="4"/>
      <c r="BD774" s="4"/>
      <c r="BE774" s="4"/>
      <c r="BF774" s="4"/>
      <c r="BG774" s="4"/>
      <c r="BH774" s="4"/>
      <c r="BI774" s="4"/>
      <c r="BJ774" s="4"/>
      <c r="BK774" s="4"/>
      <c r="BL774" s="4"/>
      <c r="BM774" s="4"/>
      <c r="BN774" s="4"/>
      <c r="BO774" s="4"/>
      <c r="BP774" s="4"/>
      <c r="BQ774" s="4"/>
      <c r="BR774" s="4"/>
    </row>
    <row r="775" spans="1:70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  <c r="AY775" s="4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J775" s="4"/>
      <c r="BK775" s="4"/>
      <c r="BL775" s="4"/>
      <c r="BM775" s="4"/>
      <c r="BN775" s="4"/>
      <c r="BO775" s="4"/>
      <c r="BP775" s="4"/>
      <c r="BQ775" s="4"/>
      <c r="BR775" s="4"/>
    </row>
    <row r="776" spans="1:70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  <c r="AY776" s="4"/>
      <c r="AZ776" s="4"/>
      <c r="BA776" s="4"/>
      <c r="BB776" s="4"/>
      <c r="BC776" s="4"/>
      <c r="BD776" s="4"/>
      <c r="BE776" s="4"/>
      <c r="BF776" s="4"/>
      <c r="BG776" s="4"/>
      <c r="BH776" s="4"/>
      <c r="BI776" s="4"/>
      <c r="BJ776" s="4"/>
      <c r="BK776" s="4"/>
      <c r="BL776" s="4"/>
      <c r="BM776" s="4"/>
      <c r="BN776" s="4"/>
      <c r="BO776" s="4"/>
      <c r="BP776" s="4"/>
      <c r="BQ776" s="4"/>
      <c r="BR776" s="4"/>
    </row>
    <row r="777" spans="1:70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  <c r="AY777" s="4"/>
      <c r="AZ777" s="4"/>
      <c r="BA777" s="4"/>
      <c r="BB777" s="4"/>
      <c r="BC777" s="4"/>
      <c r="BD777" s="4"/>
      <c r="BE777" s="4"/>
      <c r="BF777" s="4"/>
      <c r="BG777" s="4"/>
      <c r="BH777" s="4"/>
      <c r="BI777" s="4"/>
      <c r="BJ777" s="4"/>
      <c r="BK777" s="4"/>
      <c r="BL777" s="4"/>
      <c r="BM777" s="4"/>
      <c r="BN777" s="4"/>
      <c r="BO777" s="4"/>
      <c r="BP777" s="4"/>
      <c r="BQ777" s="4"/>
      <c r="BR777" s="4"/>
    </row>
    <row r="778" spans="1:70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  <c r="AY778" s="4"/>
      <c r="AZ778" s="4"/>
      <c r="BA778" s="4"/>
      <c r="BB778" s="4"/>
      <c r="BC778" s="4"/>
      <c r="BD778" s="4"/>
      <c r="BE778" s="4"/>
      <c r="BF778" s="4"/>
      <c r="BG778" s="4"/>
      <c r="BH778" s="4"/>
      <c r="BI778" s="4"/>
      <c r="BJ778" s="4"/>
      <c r="BK778" s="4"/>
      <c r="BL778" s="4"/>
      <c r="BM778" s="4"/>
      <c r="BN778" s="4"/>
      <c r="BO778" s="4"/>
      <c r="BP778" s="4"/>
      <c r="BQ778" s="4"/>
      <c r="BR778" s="4"/>
    </row>
    <row r="779" spans="1:70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  <c r="AY779" s="4"/>
      <c r="AZ779" s="4"/>
      <c r="BA779" s="4"/>
      <c r="BB779" s="4"/>
      <c r="BC779" s="4"/>
      <c r="BD779" s="4"/>
      <c r="BE779" s="4"/>
      <c r="BF779" s="4"/>
      <c r="BG779" s="4"/>
      <c r="BH779" s="4"/>
      <c r="BI779" s="4"/>
      <c r="BJ779" s="4"/>
      <c r="BK779" s="4"/>
      <c r="BL779" s="4"/>
      <c r="BM779" s="4"/>
      <c r="BN779" s="4"/>
      <c r="BO779" s="4"/>
      <c r="BP779" s="4"/>
      <c r="BQ779" s="4"/>
      <c r="BR779" s="4"/>
    </row>
    <row r="780" spans="1:70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  <c r="AY780" s="4"/>
      <c r="AZ780" s="4"/>
      <c r="BA780" s="4"/>
      <c r="BB780" s="4"/>
      <c r="BC780" s="4"/>
      <c r="BD780" s="4"/>
      <c r="BE780" s="4"/>
      <c r="BF780" s="4"/>
      <c r="BG780" s="4"/>
      <c r="BH780" s="4"/>
      <c r="BI780" s="4"/>
      <c r="BJ780" s="4"/>
      <c r="BK780" s="4"/>
      <c r="BL780" s="4"/>
      <c r="BM780" s="4"/>
      <c r="BN780" s="4"/>
      <c r="BO780" s="4"/>
      <c r="BP780" s="4"/>
      <c r="BQ780" s="4"/>
      <c r="BR780" s="4"/>
    </row>
    <row r="781" spans="1:70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  <c r="AY781" s="4"/>
      <c r="AZ781" s="4"/>
      <c r="BA781" s="4"/>
      <c r="BB781" s="4"/>
      <c r="BC781" s="4"/>
      <c r="BD781" s="4"/>
      <c r="BE781" s="4"/>
      <c r="BF781" s="4"/>
      <c r="BG781" s="4"/>
      <c r="BH781" s="4"/>
      <c r="BI781" s="4"/>
      <c r="BJ781" s="4"/>
      <c r="BK781" s="4"/>
      <c r="BL781" s="4"/>
      <c r="BM781" s="4"/>
      <c r="BN781" s="4"/>
      <c r="BO781" s="4"/>
      <c r="BP781" s="4"/>
      <c r="BQ781" s="4"/>
      <c r="BR781" s="4"/>
    </row>
    <row r="782" spans="1:70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  <c r="AY782" s="4"/>
      <c r="AZ782" s="4"/>
      <c r="BA782" s="4"/>
      <c r="BB782" s="4"/>
      <c r="BC782" s="4"/>
      <c r="BD782" s="4"/>
      <c r="BE782" s="4"/>
      <c r="BF782" s="4"/>
      <c r="BG782" s="4"/>
      <c r="BH782" s="4"/>
      <c r="BI782" s="4"/>
      <c r="BJ782" s="4"/>
      <c r="BK782" s="4"/>
      <c r="BL782" s="4"/>
      <c r="BM782" s="4"/>
      <c r="BN782" s="4"/>
      <c r="BO782" s="4"/>
      <c r="BP782" s="4"/>
      <c r="BQ782" s="4"/>
      <c r="BR782" s="4"/>
    </row>
    <row r="783" spans="1:70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  <c r="AY783" s="4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J783" s="4"/>
      <c r="BK783" s="4"/>
      <c r="BL783" s="4"/>
      <c r="BM783" s="4"/>
      <c r="BN783" s="4"/>
      <c r="BO783" s="4"/>
      <c r="BP783" s="4"/>
      <c r="BQ783" s="4"/>
      <c r="BR783" s="4"/>
    </row>
    <row r="784" spans="1:70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  <c r="AY784" s="4"/>
      <c r="AZ784" s="4"/>
      <c r="BA784" s="4"/>
      <c r="BB784" s="4"/>
      <c r="BC784" s="4"/>
      <c r="BD784" s="4"/>
      <c r="BE784" s="4"/>
      <c r="BF784" s="4"/>
      <c r="BG784" s="4"/>
      <c r="BH784" s="4"/>
      <c r="BI784" s="4"/>
      <c r="BJ784" s="4"/>
      <c r="BK784" s="4"/>
      <c r="BL784" s="4"/>
      <c r="BM784" s="4"/>
      <c r="BN784" s="4"/>
      <c r="BO784" s="4"/>
      <c r="BP784" s="4"/>
      <c r="BQ784" s="4"/>
      <c r="BR784" s="4"/>
    </row>
    <row r="785" spans="1:70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  <c r="AY785" s="4"/>
      <c r="AZ785" s="4"/>
      <c r="BA785" s="4"/>
      <c r="BB785" s="4"/>
      <c r="BC785" s="4"/>
      <c r="BD785" s="4"/>
      <c r="BE785" s="4"/>
      <c r="BF785" s="4"/>
      <c r="BG785" s="4"/>
      <c r="BH785" s="4"/>
      <c r="BI785" s="4"/>
      <c r="BJ785" s="4"/>
      <c r="BK785" s="4"/>
      <c r="BL785" s="4"/>
      <c r="BM785" s="4"/>
      <c r="BN785" s="4"/>
      <c r="BO785" s="4"/>
      <c r="BP785" s="4"/>
      <c r="BQ785" s="4"/>
      <c r="BR785" s="4"/>
    </row>
    <row r="786" spans="1:70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  <c r="AY786" s="4"/>
      <c r="AZ786" s="4"/>
      <c r="BA786" s="4"/>
      <c r="BB786" s="4"/>
      <c r="BC786" s="4"/>
      <c r="BD786" s="4"/>
      <c r="BE786" s="4"/>
      <c r="BF786" s="4"/>
      <c r="BG786" s="4"/>
      <c r="BH786" s="4"/>
      <c r="BI786" s="4"/>
      <c r="BJ786" s="4"/>
      <c r="BK786" s="4"/>
      <c r="BL786" s="4"/>
      <c r="BM786" s="4"/>
      <c r="BN786" s="4"/>
      <c r="BO786" s="4"/>
      <c r="BP786" s="4"/>
      <c r="BQ786" s="4"/>
      <c r="BR786" s="4"/>
    </row>
    <row r="787" spans="1:70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  <c r="AY787" s="4"/>
      <c r="AZ787" s="4"/>
      <c r="BA787" s="4"/>
      <c r="BB787" s="4"/>
      <c r="BC787" s="4"/>
      <c r="BD787" s="4"/>
      <c r="BE787" s="4"/>
      <c r="BF787" s="4"/>
      <c r="BG787" s="4"/>
      <c r="BH787" s="4"/>
      <c r="BI787" s="4"/>
      <c r="BJ787" s="4"/>
      <c r="BK787" s="4"/>
      <c r="BL787" s="4"/>
      <c r="BM787" s="4"/>
      <c r="BN787" s="4"/>
      <c r="BO787" s="4"/>
      <c r="BP787" s="4"/>
      <c r="BQ787" s="4"/>
      <c r="BR787" s="4"/>
    </row>
    <row r="788" spans="1:70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  <c r="AY788" s="4"/>
      <c r="AZ788" s="4"/>
      <c r="BA788" s="4"/>
      <c r="BB788" s="4"/>
      <c r="BC788" s="4"/>
      <c r="BD788" s="4"/>
      <c r="BE788" s="4"/>
      <c r="BF788" s="4"/>
      <c r="BG788" s="4"/>
      <c r="BH788" s="4"/>
      <c r="BI788" s="4"/>
      <c r="BJ788" s="4"/>
      <c r="BK788" s="4"/>
      <c r="BL788" s="4"/>
      <c r="BM788" s="4"/>
      <c r="BN788" s="4"/>
      <c r="BO788" s="4"/>
      <c r="BP788" s="4"/>
      <c r="BQ788" s="4"/>
      <c r="BR788" s="4"/>
    </row>
    <row r="789" spans="1:70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  <c r="AY789" s="4"/>
      <c r="AZ789" s="4"/>
      <c r="BA789" s="4"/>
      <c r="BB789" s="4"/>
      <c r="BC789" s="4"/>
      <c r="BD789" s="4"/>
      <c r="BE789" s="4"/>
      <c r="BF789" s="4"/>
      <c r="BG789" s="4"/>
      <c r="BH789" s="4"/>
      <c r="BI789" s="4"/>
      <c r="BJ789" s="4"/>
      <c r="BK789" s="4"/>
      <c r="BL789" s="4"/>
      <c r="BM789" s="4"/>
      <c r="BN789" s="4"/>
      <c r="BO789" s="4"/>
      <c r="BP789" s="4"/>
      <c r="BQ789" s="4"/>
      <c r="BR789" s="4"/>
    </row>
    <row r="790" spans="1:70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  <c r="AY790" s="4"/>
      <c r="AZ790" s="4"/>
      <c r="BA790" s="4"/>
      <c r="BB790" s="4"/>
      <c r="BC790" s="4"/>
      <c r="BD790" s="4"/>
      <c r="BE790" s="4"/>
      <c r="BF790" s="4"/>
      <c r="BG790" s="4"/>
      <c r="BH790" s="4"/>
      <c r="BI790" s="4"/>
      <c r="BJ790" s="4"/>
      <c r="BK790" s="4"/>
      <c r="BL790" s="4"/>
      <c r="BM790" s="4"/>
      <c r="BN790" s="4"/>
      <c r="BO790" s="4"/>
      <c r="BP790" s="4"/>
      <c r="BQ790" s="4"/>
      <c r="BR790" s="4"/>
    </row>
    <row r="791" spans="1:70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  <c r="AY791" s="4"/>
      <c r="AZ791" s="4"/>
      <c r="BA791" s="4"/>
      <c r="BB791" s="4"/>
      <c r="BC791" s="4"/>
      <c r="BD791" s="4"/>
      <c r="BE791" s="4"/>
      <c r="BF791" s="4"/>
      <c r="BG791" s="4"/>
      <c r="BH791" s="4"/>
      <c r="BI791" s="4"/>
      <c r="BJ791" s="4"/>
      <c r="BK791" s="4"/>
      <c r="BL791" s="4"/>
      <c r="BM791" s="4"/>
      <c r="BN791" s="4"/>
      <c r="BO791" s="4"/>
      <c r="BP791" s="4"/>
      <c r="BQ791" s="4"/>
      <c r="BR791" s="4"/>
    </row>
    <row r="792" spans="1:70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  <c r="AY792" s="4"/>
      <c r="AZ792" s="4"/>
      <c r="BA792" s="4"/>
      <c r="BB792" s="4"/>
      <c r="BC792" s="4"/>
      <c r="BD792" s="4"/>
      <c r="BE792" s="4"/>
      <c r="BF792" s="4"/>
      <c r="BG792" s="4"/>
      <c r="BH792" s="4"/>
      <c r="BI792" s="4"/>
      <c r="BJ792" s="4"/>
      <c r="BK792" s="4"/>
      <c r="BL792" s="4"/>
      <c r="BM792" s="4"/>
      <c r="BN792" s="4"/>
      <c r="BO792" s="4"/>
      <c r="BP792" s="4"/>
      <c r="BQ792" s="4"/>
      <c r="BR792" s="4"/>
    </row>
    <row r="793" spans="1:70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  <c r="AY793" s="4"/>
      <c r="AZ793" s="4"/>
      <c r="BA793" s="4"/>
      <c r="BB793" s="4"/>
      <c r="BC793" s="4"/>
      <c r="BD793" s="4"/>
      <c r="BE793" s="4"/>
      <c r="BF793" s="4"/>
      <c r="BG793" s="4"/>
      <c r="BH793" s="4"/>
      <c r="BI793" s="4"/>
      <c r="BJ793" s="4"/>
      <c r="BK793" s="4"/>
      <c r="BL793" s="4"/>
      <c r="BM793" s="4"/>
      <c r="BN793" s="4"/>
      <c r="BO793" s="4"/>
      <c r="BP793" s="4"/>
      <c r="BQ793" s="4"/>
      <c r="BR793" s="4"/>
    </row>
    <row r="794" spans="1:70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  <c r="AY794" s="4"/>
      <c r="AZ794" s="4"/>
      <c r="BA794" s="4"/>
      <c r="BB794" s="4"/>
      <c r="BC794" s="4"/>
      <c r="BD794" s="4"/>
      <c r="BE794" s="4"/>
      <c r="BF794" s="4"/>
      <c r="BG794" s="4"/>
      <c r="BH794" s="4"/>
      <c r="BI794" s="4"/>
      <c r="BJ794" s="4"/>
      <c r="BK794" s="4"/>
      <c r="BL794" s="4"/>
      <c r="BM794" s="4"/>
      <c r="BN794" s="4"/>
      <c r="BO794" s="4"/>
      <c r="BP794" s="4"/>
      <c r="BQ794" s="4"/>
      <c r="BR794" s="4"/>
    </row>
    <row r="795" spans="1:70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  <c r="AY795" s="4"/>
      <c r="AZ795" s="4"/>
      <c r="BA795" s="4"/>
      <c r="BB795" s="4"/>
      <c r="BC795" s="4"/>
      <c r="BD795" s="4"/>
      <c r="BE795" s="4"/>
      <c r="BF795" s="4"/>
      <c r="BG795" s="4"/>
      <c r="BH795" s="4"/>
      <c r="BI795" s="4"/>
      <c r="BJ795" s="4"/>
      <c r="BK795" s="4"/>
      <c r="BL795" s="4"/>
      <c r="BM795" s="4"/>
      <c r="BN795" s="4"/>
      <c r="BO795" s="4"/>
      <c r="BP795" s="4"/>
      <c r="BQ795" s="4"/>
      <c r="BR795" s="4"/>
    </row>
    <row r="796" spans="1:70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  <c r="AY796" s="4"/>
      <c r="AZ796" s="4"/>
      <c r="BA796" s="4"/>
      <c r="BB796" s="4"/>
      <c r="BC796" s="4"/>
      <c r="BD796" s="4"/>
      <c r="BE796" s="4"/>
      <c r="BF796" s="4"/>
      <c r="BG796" s="4"/>
      <c r="BH796" s="4"/>
      <c r="BI796" s="4"/>
      <c r="BJ796" s="4"/>
      <c r="BK796" s="4"/>
      <c r="BL796" s="4"/>
      <c r="BM796" s="4"/>
      <c r="BN796" s="4"/>
      <c r="BO796" s="4"/>
      <c r="BP796" s="4"/>
      <c r="BQ796" s="4"/>
      <c r="BR796" s="4"/>
    </row>
    <row r="797" spans="1:70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  <c r="AY797" s="4"/>
      <c r="AZ797" s="4"/>
      <c r="BA797" s="4"/>
      <c r="BB797" s="4"/>
      <c r="BC797" s="4"/>
      <c r="BD797" s="4"/>
      <c r="BE797" s="4"/>
      <c r="BF797" s="4"/>
      <c r="BG797" s="4"/>
      <c r="BH797" s="4"/>
      <c r="BI797" s="4"/>
      <c r="BJ797" s="4"/>
      <c r="BK797" s="4"/>
      <c r="BL797" s="4"/>
      <c r="BM797" s="4"/>
      <c r="BN797" s="4"/>
      <c r="BO797" s="4"/>
      <c r="BP797" s="4"/>
      <c r="BQ797" s="4"/>
      <c r="BR797" s="4"/>
    </row>
    <row r="798" spans="1:70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  <c r="AY798" s="4"/>
      <c r="AZ798" s="4"/>
      <c r="BA798" s="4"/>
      <c r="BB798" s="4"/>
      <c r="BC798" s="4"/>
      <c r="BD798" s="4"/>
      <c r="BE798" s="4"/>
      <c r="BF798" s="4"/>
      <c r="BG798" s="4"/>
      <c r="BH798" s="4"/>
      <c r="BI798" s="4"/>
      <c r="BJ798" s="4"/>
      <c r="BK798" s="4"/>
      <c r="BL798" s="4"/>
      <c r="BM798" s="4"/>
      <c r="BN798" s="4"/>
      <c r="BO798" s="4"/>
      <c r="BP798" s="4"/>
      <c r="BQ798" s="4"/>
      <c r="BR798" s="4"/>
    </row>
    <row r="799" spans="1:70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  <c r="AY799" s="4"/>
      <c r="AZ799" s="4"/>
      <c r="BA799" s="4"/>
      <c r="BB799" s="4"/>
      <c r="BC799" s="4"/>
      <c r="BD799" s="4"/>
      <c r="BE799" s="4"/>
      <c r="BF799" s="4"/>
      <c r="BG799" s="4"/>
      <c r="BH799" s="4"/>
      <c r="BI799" s="4"/>
      <c r="BJ799" s="4"/>
      <c r="BK799" s="4"/>
      <c r="BL799" s="4"/>
      <c r="BM799" s="4"/>
      <c r="BN799" s="4"/>
      <c r="BO799" s="4"/>
      <c r="BP799" s="4"/>
      <c r="BQ799" s="4"/>
      <c r="BR799" s="4"/>
    </row>
    <row r="800" spans="1:70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  <c r="AY800" s="4"/>
      <c r="AZ800" s="4"/>
      <c r="BA800" s="4"/>
      <c r="BB800" s="4"/>
      <c r="BC800" s="4"/>
      <c r="BD800" s="4"/>
      <c r="BE800" s="4"/>
      <c r="BF800" s="4"/>
      <c r="BG800" s="4"/>
      <c r="BH800" s="4"/>
      <c r="BI800" s="4"/>
      <c r="BJ800" s="4"/>
      <c r="BK800" s="4"/>
      <c r="BL800" s="4"/>
      <c r="BM800" s="4"/>
      <c r="BN800" s="4"/>
      <c r="BO800" s="4"/>
      <c r="BP800" s="4"/>
      <c r="BQ800" s="4"/>
      <c r="BR800" s="4"/>
    </row>
    <row r="801" spans="1:70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  <c r="AY801" s="4"/>
      <c r="AZ801" s="4"/>
      <c r="BA801" s="4"/>
      <c r="BB801" s="4"/>
      <c r="BC801" s="4"/>
      <c r="BD801" s="4"/>
      <c r="BE801" s="4"/>
      <c r="BF801" s="4"/>
      <c r="BG801" s="4"/>
      <c r="BH801" s="4"/>
      <c r="BI801" s="4"/>
      <c r="BJ801" s="4"/>
      <c r="BK801" s="4"/>
      <c r="BL801" s="4"/>
      <c r="BM801" s="4"/>
      <c r="BN801" s="4"/>
      <c r="BO801" s="4"/>
      <c r="BP801" s="4"/>
      <c r="BQ801" s="4"/>
      <c r="BR801" s="4"/>
    </row>
    <row r="802" spans="1:70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  <c r="AY802" s="4"/>
      <c r="AZ802" s="4"/>
      <c r="BA802" s="4"/>
      <c r="BB802" s="4"/>
      <c r="BC802" s="4"/>
      <c r="BD802" s="4"/>
      <c r="BE802" s="4"/>
      <c r="BF802" s="4"/>
      <c r="BG802" s="4"/>
      <c r="BH802" s="4"/>
      <c r="BI802" s="4"/>
      <c r="BJ802" s="4"/>
      <c r="BK802" s="4"/>
      <c r="BL802" s="4"/>
      <c r="BM802" s="4"/>
      <c r="BN802" s="4"/>
      <c r="BO802" s="4"/>
      <c r="BP802" s="4"/>
      <c r="BQ802" s="4"/>
      <c r="BR802" s="4"/>
    </row>
    <row r="803" spans="1:70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  <c r="AY803" s="4"/>
      <c r="AZ803" s="4"/>
      <c r="BA803" s="4"/>
      <c r="BB803" s="4"/>
      <c r="BC803" s="4"/>
      <c r="BD803" s="4"/>
      <c r="BE803" s="4"/>
      <c r="BF803" s="4"/>
      <c r="BG803" s="4"/>
      <c r="BH803" s="4"/>
      <c r="BI803" s="4"/>
      <c r="BJ803" s="4"/>
      <c r="BK803" s="4"/>
      <c r="BL803" s="4"/>
      <c r="BM803" s="4"/>
      <c r="BN803" s="4"/>
      <c r="BO803" s="4"/>
      <c r="BP803" s="4"/>
      <c r="BQ803" s="4"/>
      <c r="BR803" s="4"/>
    </row>
    <row r="804" spans="1:70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  <c r="AY804" s="4"/>
      <c r="AZ804" s="4"/>
      <c r="BA804" s="4"/>
      <c r="BB804" s="4"/>
      <c r="BC804" s="4"/>
      <c r="BD804" s="4"/>
      <c r="BE804" s="4"/>
      <c r="BF804" s="4"/>
      <c r="BG804" s="4"/>
      <c r="BH804" s="4"/>
      <c r="BI804" s="4"/>
      <c r="BJ804" s="4"/>
      <c r="BK804" s="4"/>
      <c r="BL804" s="4"/>
      <c r="BM804" s="4"/>
      <c r="BN804" s="4"/>
      <c r="BO804" s="4"/>
      <c r="BP804" s="4"/>
      <c r="BQ804" s="4"/>
      <c r="BR804" s="4"/>
    </row>
    <row r="805" spans="1:70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  <c r="AY805" s="4"/>
      <c r="AZ805" s="4"/>
      <c r="BA805" s="4"/>
      <c r="BB805" s="4"/>
      <c r="BC805" s="4"/>
      <c r="BD805" s="4"/>
      <c r="BE805" s="4"/>
      <c r="BF805" s="4"/>
      <c r="BG805" s="4"/>
      <c r="BH805" s="4"/>
      <c r="BI805" s="4"/>
      <c r="BJ805" s="4"/>
      <c r="BK805" s="4"/>
      <c r="BL805" s="4"/>
      <c r="BM805" s="4"/>
      <c r="BN805" s="4"/>
      <c r="BO805" s="4"/>
      <c r="BP805" s="4"/>
      <c r="BQ805" s="4"/>
      <c r="BR805" s="4"/>
    </row>
    <row r="806" spans="1:70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  <c r="AY806" s="4"/>
      <c r="AZ806" s="4"/>
      <c r="BA806" s="4"/>
      <c r="BB806" s="4"/>
      <c r="BC806" s="4"/>
      <c r="BD806" s="4"/>
      <c r="BE806" s="4"/>
      <c r="BF806" s="4"/>
      <c r="BG806" s="4"/>
      <c r="BH806" s="4"/>
      <c r="BI806" s="4"/>
      <c r="BJ806" s="4"/>
      <c r="BK806" s="4"/>
      <c r="BL806" s="4"/>
      <c r="BM806" s="4"/>
      <c r="BN806" s="4"/>
      <c r="BO806" s="4"/>
      <c r="BP806" s="4"/>
      <c r="BQ806" s="4"/>
      <c r="BR806" s="4"/>
    </row>
    <row r="807" spans="1:70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  <c r="AY807" s="4"/>
      <c r="AZ807" s="4"/>
      <c r="BA807" s="4"/>
      <c r="BB807" s="4"/>
      <c r="BC807" s="4"/>
      <c r="BD807" s="4"/>
      <c r="BE807" s="4"/>
      <c r="BF807" s="4"/>
      <c r="BG807" s="4"/>
      <c r="BH807" s="4"/>
      <c r="BI807" s="4"/>
      <c r="BJ807" s="4"/>
      <c r="BK807" s="4"/>
      <c r="BL807" s="4"/>
      <c r="BM807" s="4"/>
      <c r="BN807" s="4"/>
      <c r="BO807" s="4"/>
      <c r="BP807" s="4"/>
      <c r="BQ807" s="4"/>
      <c r="BR807" s="4"/>
    </row>
    <row r="808" spans="1:70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  <c r="AY808" s="4"/>
      <c r="AZ808" s="4"/>
      <c r="BA808" s="4"/>
      <c r="BB808" s="4"/>
      <c r="BC808" s="4"/>
      <c r="BD808" s="4"/>
      <c r="BE808" s="4"/>
      <c r="BF808" s="4"/>
      <c r="BG808" s="4"/>
      <c r="BH808" s="4"/>
      <c r="BI808" s="4"/>
      <c r="BJ808" s="4"/>
      <c r="BK808" s="4"/>
      <c r="BL808" s="4"/>
      <c r="BM808" s="4"/>
      <c r="BN808" s="4"/>
      <c r="BO808" s="4"/>
      <c r="BP808" s="4"/>
      <c r="BQ808" s="4"/>
      <c r="BR808" s="4"/>
    </row>
    <row r="809" spans="1:70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  <c r="AY809" s="4"/>
      <c r="AZ809" s="4"/>
      <c r="BA809" s="4"/>
      <c r="BB809" s="4"/>
      <c r="BC809" s="4"/>
      <c r="BD809" s="4"/>
      <c r="BE809" s="4"/>
      <c r="BF809" s="4"/>
      <c r="BG809" s="4"/>
      <c r="BH809" s="4"/>
      <c r="BI809" s="4"/>
      <c r="BJ809" s="4"/>
      <c r="BK809" s="4"/>
      <c r="BL809" s="4"/>
      <c r="BM809" s="4"/>
      <c r="BN809" s="4"/>
      <c r="BO809" s="4"/>
      <c r="BP809" s="4"/>
      <c r="BQ809" s="4"/>
      <c r="BR809" s="4"/>
    </row>
    <row r="810" spans="1:70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  <c r="AY810" s="4"/>
      <c r="AZ810" s="4"/>
      <c r="BA810" s="4"/>
      <c r="BB810" s="4"/>
      <c r="BC810" s="4"/>
      <c r="BD810" s="4"/>
      <c r="BE810" s="4"/>
      <c r="BF810" s="4"/>
      <c r="BG810" s="4"/>
      <c r="BH810" s="4"/>
      <c r="BI810" s="4"/>
      <c r="BJ810" s="4"/>
      <c r="BK810" s="4"/>
      <c r="BL810" s="4"/>
      <c r="BM810" s="4"/>
      <c r="BN810" s="4"/>
      <c r="BO810" s="4"/>
      <c r="BP810" s="4"/>
      <c r="BQ810" s="4"/>
      <c r="BR810" s="4"/>
    </row>
    <row r="811" spans="1:70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  <c r="AY811" s="4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J811" s="4"/>
      <c r="BK811" s="4"/>
      <c r="BL811" s="4"/>
      <c r="BM811" s="4"/>
      <c r="BN811" s="4"/>
      <c r="BO811" s="4"/>
      <c r="BP811" s="4"/>
      <c r="BQ811" s="4"/>
      <c r="BR811" s="4"/>
    </row>
    <row r="812" spans="1:70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  <c r="AY812" s="4"/>
      <c r="AZ812" s="4"/>
      <c r="BA812" s="4"/>
      <c r="BB812" s="4"/>
      <c r="BC812" s="4"/>
      <c r="BD812" s="4"/>
      <c r="BE812" s="4"/>
      <c r="BF812" s="4"/>
      <c r="BG812" s="4"/>
      <c r="BH812" s="4"/>
      <c r="BI812" s="4"/>
      <c r="BJ812" s="4"/>
      <c r="BK812" s="4"/>
      <c r="BL812" s="4"/>
      <c r="BM812" s="4"/>
      <c r="BN812" s="4"/>
      <c r="BO812" s="4"/>
      <c r="BP812" s="4"/>
      <c r="BQ812" s="4"/>
      <c r="BR812" s="4"/>
    </row>
    <row r="813" spans="1:70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  <c r="AY813" s="4"/>
      <c r="AZ813" s="4"/>
      <c r="BA813" s="4"/>
      <c r="BB813" s="4"/>
      <c r="BC813" s="4"/>
      <c r="BD813" s="4"/>
      <c r="BE813" s="4"/>
      <c r="BF813" s="4"/>
      <c r="BG813" s="4"/>
      <c r="BH813" s="4"/>
      <c r="BI813" s="4"/>
      <c r="BJ813" s="4"/>
      <c r="BK813" s="4"/>
      <c r="BL813" s="4"/>
      <c r="BM813" s="4"/>
      <c r="BN813" s="4"/>
      <c r="BO813" s="4"/>
      <c r="BP813" s="4"/>
      <c r="BQ813" s="4"/>
      <c r="BR813" s="4"/>
    </row>
    <row r="814" spans="1:70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  <c r="AY814" s="4"/>
      <c r="AZ814" s="4"/>
      <c r="BA814" s="4"/>
      <c r="BB814" s="4"/>
      <c r="BC814" s="4"/>
      <c r="BD814" s="4"/>
      <c r="BE814" s="4"/>
      <c r="BF814" s="4"/>
      <c r="BG814" s="4"/>
      <c r="BH814" s="4"/>
      <c r="BI814" s="4"/>
      <c r="BJ814" s="4"/>
      <c r="BK814" s="4"/>
      <c r="BL814" s="4"/>
      <c r="BM814" s="4"/>
      <c r="BN814" s="4"/>
      <c r="BO814" s="4"/>
      <c r="BP814" s="4"/>
      <c r="BQ814" s="4"/>
      <c r="BR814" s="4"/>
    </row>
    <row r="815" spans="1:70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  <c r="AY815" s="4"/>
      <c r="AZ815" s="4"/>
      <c r="BA815" s="4"/>
      <c r="BB815" s="4"/>
      <c r="BC815" s="4"/>
      <c r="BD815" s="4"/>
      <c r="BE815" s="4"/>
      <c r="BF815" s="4"/>
      <c r="BG815" s="4"/>
      <c r="BH815" s="4"/>
      <c r="BI815" s="4"/>
      <c r="BJ815" s="4"/>
      <c r="BK815" s="4"/>
      <c r="BL815" s="4"/>
      <c r="BM815" s="4"/>
      <c r="BN815" s="4"/>
      <c r="BO815" s="4"/>
      <c r="BP815" s="4"/>
      <c r="BQ815" s="4"/>
      <c r="BR815" s="4"/>
    </row>
    <row r="816" spans="1:70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  <c r="AY816" s="4"/>
      <c r="AZ816" s="4"/>
      <c r="BA816" s="4"/>
      <c r="BB816" s="4"/>
      <c r="BC816" s="4"/>
      <c r="BD816" s="4"/>
      <c r="BE816" s="4"/>
      <c r="BF816" s="4"/>
      <c r="BG816" s="4"/>
      <c r="BH816" s="4"/>
      <c r="BI816" s="4"/>
      <c r="BJ816" s="4"/>
      <c r="BK816" s="4"/>
      <c r="BL816" s="4"/>
      <c r="BM816" s="4"/>
      <c r="BN816" s="4"/>
      <c r="BO816" s="4"/>
      <c r="BP816" s="4"/>
      <c r="BQ816" s="4"/>
      <c r="BR816" s="4"/>
    </row>
    <row r="817" spans="1:70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  <c r="AY817" s="4"/>
      <c r="AZ817" s="4"/>
      <c r="BA817" s="4"/>
      <c r="BB817" s="4"/>
      <c r="BC817" s="4"/>
      <c r="BD817" s="4"/>
      <c r="BE817" s="4"/>
      <c r="BF817" s="4"/>
      <c r="BG817" s="4"/>
      <c r="BH817" s="4"/>
      <c r="BI817" s="4"/>
      <c r="BJ817" s="4"/>
      <c r="BK817" s="4"/>
      <c r="BL817" s="4"/>
      <c r="BM817" s="4"/>
      <c r="BN817" s="4"/>
      <c r="BO817" s="4"/>
      <c r="BP817" s="4"/>
      <c r="BQ817" s="4"/>
      <c r="BR817" s="4"/>
    </row>
    <row r="818" spans="1:70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  <c r="AY818" s="4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  <c r="BK818" s="4"/>
      <c r="BL818" s="4"/>
      <c r="BM818" s="4"/>
      <c r="BN818" s="4"/>
      <c r="BO818" s="4"/>
      <c r="BP818" s="4"/>
      <c r="BQ818" s="4"/>
      <c r="BR818" s="4"/>
    </row>
    <row r="819" spans="1:70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  <c r="AY819" s="4"/>
      <c r="AZ819" s="4"/>
      <c r="BA819" s="4"/>
      <c r="BB819" s="4"/>
      <c r="BC819" s="4"/>
      <c r="BD819" s="4"/>
      <c r="BE819" s="4"/>
      <c r="BF819" s="4"/>
      <c r="BG819" s="4"/>
      <c r="BH819" s="4"/>
      <c r="BI819" s="4"/>
      <c r="BJ819" s="4"/>
      <c r="BK819" s="4"/>
      <c r="BL819" s="4"/>
      <c r="BM819" s="4"/>
      <c r="BN819" s="4"/>
      <c r="BO819" s="4"/>
      <c r="BP819" s="4"/>
      <c r="BQ819" s="4"/>
      <c r="BR819" s="4"/>
    </row>
    <row r="820" spans="1:70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  <c r="AY820" s="4"/>
      <c r="AZ820" s="4"/>
      <c r="BA820" s="4"/>
      <c r="BB820" s="4"/>
      <c r="BC820" s="4"/>
      <c r="BD820" s="4"/>
      <c r="BE820" s="4"/>
      <c r="BF820" s="4"/>
      <c r="BG820" s="4"/>
      <c r="BH820" s="4"/>
      <c r="BI820" s="4"/>
      <c r="BJ820" s="4"/>
      <c r="BK820" s="4"/>
      <c r="BL820" s="4"/>
      <c r="BM820" s="4"/>
      <c r="BN820" s="4"/>
      <c r="BO820" s="4"/>
      <c r="BP820" s="4"/>
      <c r="BQ820" s="4"/>
      <c r="BR820" s="4"/>
    </row>
    <row r="821" spans="1:70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  <c r="AY821" s="4"/>
      <c r="AZ821" s="4"/>
      <c r="BA821" s="4"/>
      <c r="BB821" s="4"/>
      <c r="BC821" s="4"/>
      <c r="BD821" s="4"/>
      <c r="BE821" s="4"/>
      <c r="BF821" s="4"/>
      <c r="BG821" s="4"/>
      <c r="BH821" s="4"/>
      <c r="BI821" s="4"/>
      <c r="BJ821" s="4"/>
      <c r="BK821" s="4"/>
      <c r="BL821" s="4"/>
      <c r="BM821" s="4"/>
      <c r="BN821" s="4"/>
      <c r="BO821" s="4"/>
      <c r="BP821" s="4"/>
      <c r="BQ821" s="4"/>
      <c r="BR821" s="4"/>
    </row>
    <row r="822" spans="1:70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  <c r="AY822" s="4"/>
      <c r="AZ822" s="4"/>
      <c r="BA822" s="4"/>
      <c r="BB822" s="4"/>
      <c r="BC822" s="4"/>
      <c r="BD822" s="4"/>
      <c r="BE822" s="4"/>
      <c r="BF822" s="4"/>
      <c r="BG822" s="4"/>
      <c r="BH822" s="4"/>
      <c r="BI822" s="4"/>
      <c r="BJ822" s="4"/>
      <c r="BK822" s="4"/>
      <c r="BL822" s="4"/>
      <c r="BM822" s="4"/>
      <c r="BN822" s="4"/>
      <c r="BO822" s="4"/>
      <c r="BP822" s="4"/>
      <c r="BQ822" s="4"/>
      <c r="BR822" s="4"/>
    </row>
    <row r="823" spans="1:70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  <c r="AY823" s="4"/>
      <c r="AZ823" s="4"/>
      <c r="BA823" s="4"/>
      <c r="BB823" s="4"/>
      <c r="BC823" s="4"/>
      <c r="BD823" s="4"/>
      <c r="BE823" s="4"/>
      <c r="BF823" s="4"/>
      <c r="BG823" s="4"/>
      <c r="BH823" s="4"/>
      <c r="BI823" s="4"/>
      <c r="BJ823" s="4"/>
      <c r="BK823" s="4"/>
      <c r="BL823" s="4"/>
      <c r="BM823" s="4"/>
      <c r="BN823" s="4"/>
      <c r="BO823" s="4"/>
      <c r="BP823" s="4"/>
      <c r="BQ823" s="4"/>
      <c r="BR823" s="4"/>
    </row>
    <row r="824" spans="1:70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  <c r="AY824" s="4"/>
      <c r="AZ824" s="4"/>
      <c r="BA824" s="4"/>
      <c r="BB824" s="4"/>
      <c r="BC824" s="4"/>
      <c r="BD824" s="4"/>
      <c r="BE824" s="4"/>
      <c r="BF824" s="4"/>
      <c r="BG824" s="4"/>
      <c r="BH824" s="4"/>
      <c r="BI824" s="4"/>
      <c r="BJ824" s="4"/>
      <c r="BK824" s="4"/>
      <c r="BL824" s="4"/>
      <c r="BM824" s="4"/>
      <c r="BN824" s="4"/>
      <c r="BO824" s="4"/>
      <c r="BP824" s="4"/>
      <c r="BQ824" s="4"/>
      <c r="BR824" s="4"/>
    </row>
    <row r="825" spans="1:70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  <c r="AY825" s="4"/>
      <c r="AZ825" s="4"/>
      <c r="BA825" s="4"/>
      <c r="BB825" s="4"/>
      <c r="BC825" s="4"/>
      <c r="BD825" s="4"/>
      <c r="BE825" s="4"/>
      <c r="BF825" s="4"/>
      <c r="BG825" s="4"/>
      <c r="BH825" s="4"/>
      <c r="BI825" s="4"/>
      <c r="BJ825" s="4"/>
      <c r="BK825" s="4"/>
      <c r="BL825" s="4"/>
      <c r="BM825" s="4"/>
      <c r="BN825" s="4"/>
      <c r="BO825" s="4"/>
      <c r="BP825" s="4"/>
      <c r="BQ825" s="4"/>
      <c r="BR825" s="4"/>
    </row>
    <row r="826" spans="1:70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  <c r="AY826" s="4"/>
      <c r="AZ826" s="4"/>
      <c r="BA826" s="4"/>
      <c r="BB826" s="4"/>
      <c r="BC826" s="4"/>
      <c r="BD826" s="4"/>
      <c r="BE826" s="4"/>
      <c r="BF826" s="4"/>
      <c r="BG826" s="4"/>
      <c r="BH826" s="4"/>
      <c r="BI826" s="4"/>
      <c r="BJ826" s="4"/>
      <c r="BK826" s="4"/>
      <c r="BL826" s="4"/>
      <c r="BM826" s="4"/>
      <c r="BN826" s="4"/>
      <c r="BO826" s="4"/>
      <c r="BP826" s="4"/>
      <c r="BQ826" s="4"/>
      <c r="BR826" s="4"/>
    </row>
    <row r="827" spans="1:70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  <c r="AY827" s="4"/>
      <c r="AZ827" s="4"/>
      <c r="BA827" s="4"/>
      <c r="BB827" s="4"/>
      <c r="BC827" s="4"/>
      <c r="BD827" s="4"/>
      <c r="BE827" s="4"/>
      <c r="BF827" s="4"/>
      <c r="BG827" s="4"/>
      <c r="BH827" s="4"/>
      <c r="BI827" s="4"/>
      <c r="BJ827" s="4"/>
      <c r="BK827" s="4"/>
      <c r="BL827" s="4"/>
      <c r="BM827" s="4"/>
      <c r="BN827" s="4"/>
      <c r="BO827" s="4"/>
      <c r="BP827" s="4"/>
      <c r="BQ827" s="4"/>
      <c r="BR827" s="4"/>
    </row>
    <row r="828" spans="1:70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  <c r="AY828" s="4"/>
      <c r="AZ828" s="4"/>
      <c r="BA828" s="4"/>
      <c r="BB828" s="4"/>
      <c r="BC828" s="4"/>
      <c r="BD828" s="4"/>
      <c r="BE828" s="4"/>
      <c r="BF828" s="4"/>
      <c r="BG828" s="4"/>
      <c r="BH828" s="4"/>
      <c r="BI828" s="4"/>
      <c r="BJ828" s="4"/>
      <c r="BK828" s="4"/>
      <c r="BL828" s="4"/>
      <c r="BM828" s="4"/>
      <c r="BN828" s="4"/>
      <c r="BO828" s="4"/>
      <c r="BP828" s="4"/>
      <c r="BQ828" s="4"/>
      <c r="BR828" s="4"/>
    </row>
    <row r="829" spans="1:70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  <c r="AY829" s="4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J829" s="4"/>
      <c r="BK829" s="4"/>
      <c r="BL829" s="4"/>
      <c r="BM829" s="4"/>
      <c r="BN829" s="4"/>
      <c r="BO829" s="4"/>
      <c r="BP829" s="4"/>
      <c r="BQ829" s="4"/>
      <c r="BR829" s="4"/>
    </row>
    <row r="830" spans="1:70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  <c r="AY830" s="4"/>
      <c r="AZ830" s="4"/>
      <c r="BA830" s="4"/>
      <c r="BB830" s="4"/>
      <c r="BC830" s="4"/>
      <c r="BD830" s="4"/>
      <c r="BE830" s="4"/>
      <c r="BF830" s="4"/>
      <c r="BG830" s="4"/>
      <c r="BH830" s="4"/>
      <c r="BI830" s="4"/>
      <c r="BJ830" s="4"/>
      <c r="BK830" s="4"/>
      <c r="BL830" s="4"/>
      <c r="BM830" s="4"/>
      <c r="BN830" s="4"/>
      <c r="BO830" s="4"/>
      <c r="BP830" s="4"/>
      <c r="BQ830" s="4"/>
      <c r="BR830" s="4"/>
    </row>
    <row r="831" spans="1:70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  <c r="AY831" s="4"/>
      <c r="AZ831" s="4"/>
      <c r="BA831" s="4"/>
      <c r="BB831" s="4"/>
      <c r="BC831" s="4"/>
      <c r="BD831" s="4"/>
      <c r="BE831" s="4"/>
      <c r="BF831" s="4"/>
      <c r="BG831" s="4"/>
      <c r="BH831" s="4"/>
      <c r="BI831" s="4"/>
      <c r="BJ831" s="4"/>
      <c r="BK831" s="4"/>
      <c r="BL831" s="4"/>
      <c r="BM831" s="4"/>
      <c r="BN831" s="4"/>
      <c r="BO831" s="4"/>
      <c r="BP831" s="4"/>
      <c r="BQ831" s="4"/>
      <c r="BR831" s="4"/>
    </row>
    <row r="832" spans="1:70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  <c r="AY832" s="4"/>
      <c r="AZ832" s="4"/>
      <c r="BA832" s="4"/>
      <c r="BB832" s="4"/>
      <c r="BC832" s="4"/>
      <c r="BD832" s="4"/>
      <c r="BE832" s="4"/>
      <c r="BF832" s="4"/>
      <c r="BG832" s="4"/>
      <c r="BH832" s="4"/>
      <c r="BI832" s="4"/>
      <c r="BJ832" s="4"/>
      <c r="BK832" s="4"/>
      <c r="BL832" s="4"/>
      <c r="BM832" s="4"/>
      <c r="BN832" s="4"/>
      <c r="BO832" s="4"/>
      <c r="BP832" s="4"/>
      <c r="BQ832" s="4"/>
      <c r="BR832" s="4"/>
    </row>
    <row r="833" spans="1:70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  <c r="AY833" s="4"/>
      <c r="AZ833" s="4"/>
      <c r="BA833" s="4"/>
      <c r="BB833" s="4"/>
      <c r="BC833" s="4"/>
      <c r="BD833" s="4"/>
      <c r="BE833" s="4"/>
      <c r="BF833" s="4"/>
      <c r="BG833" s="4"/>
      <c r="BH833" s="4"/>
      <c r="BI833" s="4"/>
      <c r="BJ833" s="4"/>
      <c r="BK833" s="4"/>
      <c r="BL833" s="4"/>
      <c r="BM833" s="4"/>
      <c r="BN833" s="4"/>
      <c r="BO833" s="4"/>
      <c r="BP833" s="4"/>
      <c r="BQ833" s="4"/>
      <c r="BR833" s="4"/>
    </row>
    <row r="834" spans="1:70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  <c r="AY834" s="4"/>
      <c r="AZ834" s="4"/>
      <c r="BA834" s="4"/>
      <c r="BB834" s="4"/>
      <c r="BC834" s="4"/>
      <c r="BD834" s="4"/>
      <c r="BE834" s="4"/>
      <c r="BF834" s="4"/>
      <c r="BG834" s="4"/>
      <c r="BH834" s="4"/>
      <c r="BI834" s="4"/>
      <c r="BJ834" s="4"/>
      <c r="BK834" s="4"/>
      <c r="BL834" s="4"/>
      <c r="BM834" s="4"/>
      <c r="BN834" s="4"/>
      <c r="BO834" s="4"/>
      <c r="BP834" s="4"/>
      <c r="BQ834" s="4"/>
      <c r="BR834" s="4"/>
    </row>
    <row r="835" spans="1:70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  <c r="AY835" s="4"/>
      <c r="AZ835" s="4"/>
      <c r="BA835" s="4"/>
      <c r="BB835" s="4"/>
      <c r="BC835" s="4"/>
      <c r="BD835" s="4"/>
      <c r="BE835" s="4"/>
      <c r="BF835" s="4"/>
      <c r="BG835" s="4"/>
      <c r="BH835" s="4"/>
      <c r="BI835" s="4"/>
      <c r="BJ835" s="4"/>
      <c r="BK835" s="4"/>
      <c r="BL835" s="4"/>
      <c r="BM835" s="4"/>
      <c r="BN835" s="4"/>
      <c r="BO835" s="4"/>
      <c r="BP835" s="4"/>
      <c r="BQ835" s="4"/>
      <c r="BR835" s="4"/>
    </row>
    <row r="836" spans="1:70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  <c r="AY836" s="4"/>
      <c r="AZ836" s="4"/>
      <c r="BA836" s="4"/>
      <c r="BB836" s="4"/>
      <c r="BC836" s="4"/>
      <c r="BD836" s="4"/>
      <c r="BE836" s="4"/>
      <c r="BF836" s="4"/>
      <c r="BG836" s="4"/>
      <c r="BH836" s="4"/>
      <c r="BI836" s="4"/>
      <c r="BJ836" s="4"/>
      <c r="BK836" s="4"/>
      <c r="BL836" s="4"/>
      <c r="BM836" s="4"/>
      <c r="BN836" s="4"/>
      <c r="BO836" s="4"/>
      <c r="BP836" s="4"/>
      <c r="BQ836" s="4"/>
      <c r="BR836" s="4"/>
    </row>
    <row r="837" spans="1:70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  <c r="AY837" s="4"/>
      <c r="AZ837" s="4"/>
      <c r="BA837" s="4"/>
      <c r="BB837" s="4"/>
      <c r="BC837" s="4"/>
      <c r="BD837" s="4"/>
      <c r="BE837" s="4"/>
      <c r="BF837" s="4"/>
      <c r="BG837" s="4"/>
      <c r="BH837" s="4"/>
      <c r="BI837" s="4"/>
      <c r="BJ837" s="4"/>
      <c r="BK837" s="4"/>
      <c r="BL837" s="4"/>
      <c r="BM837" s="4"/>
      <c r="BN837" s="4"/>
      <c r="BO837" s="4"/>
      <c r="BP837" s="4"/>
      <c r="BQ837" s="4"/>
      <c r="BR837" s="4"/>
    </row>
    <row r="838" spans="1:70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  <c r="AY838" s="4"/>
      <c r="AZ838" s="4"/>
      <c r="BA838" s="4"/>
      <c r="BB838" s="4"/>
      <c r="BC838" s="4"/>
      <c r="BD838" s="4"/>
      <c r="BE838" s="4"/>
      <c r="BF838" s="4"/>
      <c r="BG838" s="4"/>
      <c r="BH838" s="4"/>
      <c r="BI838" s="4"/>
      <c r="BJ838" s="4"/>
      <c r="BK838" s="4"/>
      <c r="BL838" s="4"/>
      <c r="BM838" s="4"/>
      <c r="BN838" s="4"/>
      <c r="BO838" s="4"/>
      <c r="BP838" s="4"/>
      <c r="BQ838" s="4"/>
      <c r="BR838" s="4"/>
    </row>
    <row r="839" spans="1:70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  <c r="AY839" s="4"/>
      <c r="AZ839" s="4"/>
      <c r="BA839" s="4"/>
      <c r="BB839" s="4"/>
      <c r="BC839" s="4"/>
      <c r="BD839" s="4"/>
      <c r="BE839" s="4"/>
      <c r="BF839" s="4"/>
      <c r="BG839" s="4"/>
      <c r="BH839" s="4"/>
      <c r="BI839" s="4"/>
      <c r="BJ839" s="4"/>
      <c r="BK839" s="4"/>
      <c r="BL839" s="4"/>
      <c r="BM839" s="4"/>
      <c r="BN839" s="4"/>
      <c r="BO839" s="4"/>
      <c r="BP839" s="4"/>
      <c r="BQ839" s="4"/>
      <c r="BR839" s="4"/>
    </row>
    <row r="840" spans="1:70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  <c r="AY840" s="4"/>
      <c r="AZ840" s="4"/>
      <c r="BA840" s="4"/>
      <c r="BB840" s="4"/>
      <c r="BC840" s="4"/>
      <c r="BD840" s="4"/>
      <c r="BE840" s="4"/>
      <c r="BF840" s="4"/>
      <c r="BG840" s="4"/>
      <c r="BH840" s="4"/>
      <c r="BI840" s="4"/>
      <c r="BJ840" s="4"/>
      <c r="BK840" s="4"/>
      <c r="BL840" s="4"/>
      <c r="BM840" s="4"/>
      <c r="BN840" s="4"/>
      <c r="BO840" s="4"/>
      <c r="BP840" s="4"/>
      <c r="BQ840" s="4"/>
      <c r="BR840" s="4"/>
    </row>
    <row r="841" spans="1:70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  <c r="AY841" s="4"/>
      <c r="AZ841" s="4"/>
      <c r="BA841" s="4"/>
      <c r="BB841" s="4"/>
      <c r="BC841" s="4"/>
      <c r="BD841" s="4"/>
      <c r="BE841" s="4"/>
      <c r="BF841" s="4"/>
      <c r="BG841" s="4"/>
      <c r="BH841" s="4"/>
      <c r="BI841" s="4"/>
      <c r="BJ841" s="4"/>
      <c r="BK841" s="4"/>
      <c r="BL841" s="4"/>
      <c r="BM841" s="4"/>
      <c r="BN841" s="4"/>
      <c r="BO841" s="4"/>
      <c r="BP841" s="4"/>
      <c r="BQ841" s="4"/>
      <c r="BR841" s="4"/>
    </row>
    <row r="842" spans="1:70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  <c r="AY842" s="4"/>
      <c r="AZ842" s="4"/>
      <c r="BA842" s="4"/>
      <c r="BB842" s="4"/>
      <c r="BC842" s="4"/>
      <c r="BD842" s="4"/>
      <c r="BE842" s="4"/>
      <c r="BF842" s="4"/>
      <c r="BG842" s="4"/>
      <c r="BH842" s="4"/>
      <c r="BI842" s="4"/>
      <c r="BJ842" s="4"/>
      <c r="BK842" s="4"/>
      <c r="BL842" s="4"/>
      <c r="BM842" s="4"/>
      <c r="BN842" s="4"/>
      <c r="BO842" s="4"/>
      <c r="BP842" s="4"/>
      <c r="BQ842" s="4"/>
      <c r="BR842" s="4"/>
    </row>
    <row r="843" spans="1:70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  <c r="AY843" s="4"/>
      <c r="AZ843" s="4"/>
      <c r="BA843" s="4"/>
      <c r="BB843" s="4"/>
      <c r="BC843" s="4"/>
      <c r="BD843" s="4"/>
      <c r="BE843" s="4"/>
      <c r="BF843" s="4"/>
      <c r="BG843" s="4"/>
      <c r="BH843" s="4"/>
      <c r="BI843" s="4"/>
      <c r="BJ843" s="4"/>
      <c r="BK843" s="4"/>
      <c r="BL843" s="4"/>
      <c r="BM843" s="4"/>
      <c r="BN843" s="4"/>
      <c r="BO843" s="4"/>
      <c r="BP843" s="4"/>
      <c r="BQ843" s="4"/>
      <c r="BR843" s="4"/>
    </row>
    <row r="844" spans="1:70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  <c r="AY844" s="4"/>
      <c r="AZ844" s="4"/>
      <c r="BA844" s="4"/>
      <c r="BB844" s="4"/>
      <c r="BC844" s="4"/>
      <c r="BD844" s="4"/>
      <c r="BE844" s="4"/>
      <c r="BF844" s="4"/>
      <c r="BG844" s="4"/>
      <c r="BH844" s="4"/>
      <c r="BI844" s="4"/>
      <c r="BJ844" s="4"/>
      <c r="BK844" s="4"/>
      <c r="BL844" s="4"/>
      <c r="BM844" s="4"/>
      <c r="BN844" s="4"/>
      <c r="BO844" s="4"/>
      <c r="BP844" s="4"/>
      <c r="BQ844" s="4"/>
      <c r="BR844" s="4"/>
    </row>
    <row r="845" spans="1:70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  <c r="AY845" s="4"/>
      <c r="AZ845" s="4"/>
      <c r="BA845" s="4"/>
      <c r="BB845" s="4"/>
      <c r="BC845" s="4"/>
      <c r="BD845" s="4"/>
      <c r="BE845" s="4"/>
      <c r="BF845" s="4"/>
      <c r="BG845" s="4"/>
      <c r="BH845" s="4"/>
      <c r="BI845" s="4"/>
      <c r="BJ845" s="4"/>
      <c r="BK845" s="4"/>
      <c r="BL845" s="4"/>
      <c r="BM845" s="4"/>
      <c r="BN845" s="4"/>
      <c r="BO845" s="4"/>
      <c r="BP845" s="4"/>
      <c r="BQ845" s="4"/>
      <c r="BR845" s="4"/>
    </row>
    <row r="846" spans="1:70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  <c r="AY846" s="4"/>
      <c r="AZ846" s="4"/>
      <c r="BA846" s="4"/>
      <c r="BB846" s="4"/>
      <c r="BC846" s="4"/>
      <c r="BD846" s="4"/>
      <c r="BE846" s="4"/>
      <c r="BF846" s="4"/>
      <c r="BG846" s="4"/>
      <c r="BH846" s="4"/>
      <c r="BI846" s="4"/>
      <c r="BJ846" s="4"/>
      <c r="BK846" s="4"/>
      <c r="BL846" s="4"/>
      <c r="BM846" s="4"/>
      <c r="BN846" s="4"/>
      <c r="BO846" s="4"/>
      <c r="BP846" s="4"/>
      <c r="BQ846" s="4"/>
      <c r="BR846" s="4"/>
    </row>
    <row r="847" spans="1:70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  <c r="AY847" s="4"/>
      <c r="AZ847" s="4"/>
      <c r="BA847" s="4"/>
      <c r="BB847" s="4"/>
      <c r="BC847" s="4"/>
      <c r="BD847" s="4"/>
      <c r="BE847" s="4"/>
      <c r="BF847" s="4"/>
      <c r="BG847" s="4"/>
      <c r="BH847" s="4"/>
      <c r="BI847" s="4"/>
      <c r="BJ847" s="4"/>
      <c r="BK847" s="4"/>
      <c r="BL847" s="4"/>
      <c r="BM847" s="4"/>
      <c r="BN847" s="4"/>
      <c r="BO847" s="4"/>
      <c r="BP847" s="4"/>
      <c r="BQ847" s="4"/>
      <c r="BR847" s="4"/>
    </row>
    <row r="848" spans="1:70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  <c r="AY848" s="4"/>
      <c r="AZ848" s="4"/>
      <c r="BA848" s="4"/>
      <c r="BB848" s="4"/>
      <c r="BC848" s="4"/>
      <c r="BD848" s="4"/>
      <c r="BE848" s="4"/>
      <c r="BF848" s="4"/>
      <c r="BG848" s="4"/>
      <c r="BH848" s="4"/>
      <c r="BI848" s="4"/>
      <c r="BJ848" s="4"/>
      <c r="BK848" s="4"/>
      <c r="BL848" s="4"/>
      <c r="BM848" s="4"/>
      <c r="BN848" s="4"/>
      <c r="BO848" s="4"/>
      <c r="BP848" s="4"/>
      <c r="BQ848" s="4"/>
      <c r="BR848" s="4"/>
    </row>
    <row r="849" spans="1:70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  <c r="AY849" s="4"/>
      <c r="AZ849" s="4"/>
      <c r="BA849" s="4"/>
      <c r="BB849" s="4"/>
      <c r="BC849" s="4"/>
      <c r="BD849" s="4"/>
      <c r="BE849" s="4"/>
      <c r="BF849" s="4"/>
      <c r="BG849" s="4"/>
      <c r="BH849" s="4"/>
      <c r="BI849" s="4"/>
      <c r="BJ849" s="4"/>
      <c r="BK849" s="4"/>
      <c r="BL849" s="4"/>
      <c r="BM849" s="4"/>
      <c r="BN849" s="4"/>
      <c r="BO849" s="4"/>
      <c r="BP849" s="4"/>
      <c r="BQ849" s="4"/>
      <c r="BR849" s="4"/>
    </row>
    <row r="850" spans="1:70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  <c r="AY850" s="4"/>
      <c r="AZ850" s="4"/>
      <c r="BA850" s="4"/>
      <c r="BB850" s="4"/>
      <c r="BC850" s="4"/>
      <c r="BD850" s="4"/>
      <c r="BE850" s="4"/>
      <c r="BF850" s="4"/>
      <c r="BG850" s="4"/>
      <c r="BH850" s="4"/>
      <c r="BI850" s="4"/>
      <c r="BJ850" s="4"/>
      <c r="BK850" s="4"/>
      <c r="BL850" s="4"/>
      <c r="BM850" s="4"/>
      <c r="BN850" s="4"/>
      <c r="BO850" s="4"/>
      <c r="BP850" s="4"/>
      <c r="BQ850" s="4"/>
      <c r="BR850" s="4"/>
    </row>
    <row r="851" spans="1:70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  <c r="AY851" s="4"/>
      <c r="AZ851" s="4"/>
      <c r="BA851" s="4"/>
      <c r="BB851" s="4"/>
      <c r="BC851" s="4"/>
      <c r="BD851" s="4"/>
      <c r="BE851" s="4"/>
      <c r="BF851" s="4"/>
      <c r="BG851" s="4"/>
      <c r="BH851" s="4"/>
      <c r="BI851" s="4"/>
      <c r="BJ851" s="4"/>
      <c r="BK851" s="4"/>
      <c r="BL851" s="4"/>
      <c r="BM851" s="4"/>
      <c r="BN851" s="4"/>
      <c r="BO851" s="4"/>
      <c r="BP851" s="4"/>
      <c r="BQ851" s="4"/>
      <c r="BR851" s="4"/>
    </row>
    <row r="852" spans="1:70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  <c r="AY852" s="4"/>
      <c r="AZ852" s="4"/>
      <c r="BA852" s="4"/>
      <c r="BB852" s="4"/>
      <c r="BC852" s="4"/>
      <c r="BD852" s="4"/>
      <c r="BE852" s="4"/>
      <c r="BF852" s="4"/>
      <c r="BG852" s="4"/>
      <c r="BH852" s="4"/>
      <c r="BI852" s="4"/>
      <c r="BJ852" s="4"/>
      <c r="BK852" s="4"/>
      <c r="BL852" s="4"/>
      <c r="BM852" s="4"/>
      <c r="BN852" s="4"/>
      <c r="BO852" s="4"/>
      <c r="BP852" s="4"/>
      <c r="BQ852" s="4"/>
      <c r="BR852" s="4"/>
    </row>
    <row r="853" spans="1:70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  <c r="AY853" s="4"/>
      <c r="AZ853" s="4"/>
      <c r="BA853" s="4"/>
      <c r="BB853" s="4"/>
      <c r="BC853" s="4"/>
      <c r="BD853" s="4"/>
      <c r="BE853" s="4"/>
      <c r="BF853" s="4"/>
      <c r="BG853" s="4"/>
      <c r="BH853" s="4"/>
      <c r="BI853" s="4"/>
      <c r="BJ853" s="4"/>
      <c r="BK853" s="4"/>
      <c r="BL853" s="4"/>
      <c r="BM853" s="4"/>
      <c r="BN853" s="4"/>
      <c r="BO853" s="4"/>
      <c r="BP853" s="4"/>
      <c r="BQ853" s="4"/>
      <c r="BR853" s="4"/>
    </row>
    <row r="854" spans="1:70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  <c r="AY854" s="4"/>
      <c r="AZ854" s="4"/>
      <c r="BA854" s="4"/>
      <c r="BB854" s="4"/>
      <c r="BC854" s="4"/>
      <c r="BD854" s="4"/>
      <c r="BE854" s="4"/>
      <c r="BF854" s="4"/>
      <c r="BG854" s="4"/>
      <c r="BH854" s="4"/>
      <c r="BI854" s="4"/>
      <c r="BJ854" s="4"/>
      <c r="BK854" s="4"/>
      <c r="BL854" s="4"/>
      <c r="BM854" s="4"/>
      <c r="BN854" s="4"/>
      <c r="BO854" s="4"/>
      <c r="BP854" s="4"/>
      <c r="BQ854" s="4"/>
      <c r="BR854" s="4"/>
    </row>
    <row r="855" spans="1:70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  <c r="AY855" s="4"/>
      <c r="AZ855" s="4"/>
      <c r="BA855" s="4"/>
      <c r="BB855" s="4"/>
      <c r="BC855" s="4"/>
      <c r="BD855" s="4"/>
      <c r="BE855" s="4"/>
      <c r="BF855" s="4"/>
      <c r="BG855" s="4"/>
      <c r="BH855" s="4"/>
      <c r="BI855" s="4"/>
      <c r="BJ855" s="4"/>
      <c r="BK855" s="4"/>
      <c r="BL855" s="4"/>
      <c r="BM855" s="4"/>
      <c r="BN855" s="4"/>
      <c r="BO855" s="4"/>
      <c r="BP855" s="4"/>
      <c r="BQ855" s="4"/>
      <c r="BR855" s="4"/>
    </row>
    <row r="856" spans="1:70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  <c r="AY856" s="4"/>
      <c r="AZ856" s="4"/>
      <c r="BA856" s="4"/>
      <c r="BB856" s="4"/>
      <c r="BC856" s="4"/>
      <c r="BD856" s="4"/>
      <c r="BE856" s="4"/>
      <c r="BF856" s="4"/>
      <c r="BG856" s="4"/>
      <c r="BH856" s="4"/>
      <c r="BI856" s="4"/>
      <c r="BJ856" s="4"/>
      <c r="BK856" s="4"/>
      <c r="BL856" s="4"/>
      <c r="BM856" s="4"/>
      <c r="BN856" s="4"/>
      <c r="BO856" s="4"/>
      <c r="BP856" s="4"/>
      <c r="BQ856" s="4"/>
      <c r="BR856" s="4"/>
    </row>
    <row r="857" spans="1:70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  <c r="AY857" s="4"/>
      <c r="AZ857" s="4"/>
      <c r="BA857" s="4"/>
      <c r="BB857" s="4"/>
      <c r="BC857" s="4"/>
      <c r="BD857" s="4"/>
      <c r="BE857" s="4"/>
      <c r="BF857" s="4"/>
      <c r="BG857" s="4"/>
      <c r="BH857" s="4"/>
      <c r="BI857" s="4"/>
      <c r="BJ857" s="4"/>
      <c r="BK857" s="4"/>
      <c r="BL857" s="4"/>
      <c r="BM857" s="4"/>
      <c r="BN857" s="4"/>
      <c r="BO857" s="4"/>
      <c r="BP857" s="4"/>
      <c r="BQ857" s="4"/>
      <c r="BR857" s="4"/>
    </row>
    <row r="858" spans="1:70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  <c r="AY858" s="4"/>
      <c r="AZ858" s="4"/>
      <c r="BA858" s="4"/>
      <c r="BB858" s="4"/>
      <c r="BC858" s="4"/>
      <c r="BD858" s="4"/>
      <c r="BE858" s="4"/>
      <c r="BF858" s="4"/>
      <c r="BG858" s="4"/>
      <c r="BH858" s="4"/>
      <c r="BI858" s="4"/>
      <c r="BJ858" s="4"/>
      <c r="BK858" s="4"/>
      <c r="BL858" s="4"/>
      <c r="BM858" s="4"/>
      <c r="BN858" s="4"/>
      <c r="BO858" s="4"/>
      <c r="BP858" s="4"/>
      <c r="BQ858" s="4"/>
      <c r="BR858" s="4"/>
    </row>
    <row r="859" spans="1:70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  <c r="AY859" s="4"/>
      <c r="AZ859" s="4"/>
      <c r="BA859" s="4"/>
      <c r="BB859" s="4"/>
      <c r="BC859" s="4"/>
      <c r="BD859" s="4"/>
      <c r="BE859" s="4"/>
      <c r="BF859" s="4"/>
      <c r="BG859" s="4"/>
      <c r="BH859" s="4"/>
      <c r="BI859" s="4"/>
      <c r="BJ859" s="4"/>
      <c r="BK859" s="4"/>
      <c r="BL859" s="4"/>
      <c r="BM859" s="4"/>
      <c r="BN859" s="4"/>
      <c r="BO859" s="4"/>
      <c r="BP859" s="4"/>
      <c r="BQ859" s="4"/>
      <c r="BR859" s="4"/>
    </row>
    <row r="860" spans="1:70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  <c r="AY860" s="4"/>
      <c r="AZ860" s="4"/>
      <c r="BA860" s="4"/>
      <c r="BB860" s="4"/>
      <c r="BC860" s="4"/>
      <c r="BD860" s="4"/>
      <c r="BE860" s="4"/>
      <c r="BF860" s="4"/>
      <c r="BG860" s="4"/>
      <c r="BH860" s="4"/>
      <c r="BI860" s="4"/>
      <c r="BJ860" s="4"/>
      <c r="BK860" s="4"/>
      <c r="BL860" s="4"/>
      <c r="BM860" s="4"/>
      <c r="BN860" s="4"/>
      <c r="BO860" s="4"/>
      <c r="BP860" s="4"/>
      <c r="BQ860" s="4"/>
      <c r="BR860" s="4"/>
    </row>
    <row r="861" spans="1:70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  <c r="AY861" s="4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J861" s="4"/>
      <c r="BK861" s="4"/>
      <c r="BL861" s="4"/>
      <c r="BM861" s="4"/>
      <c r="BN861" s="4"/>
      <c r="BO861" s="4"/>
      <c r="BP861" s="4"/>
      <c r="BQ861" s="4"/>
      <c r="BR861" s="4"/>
    </row>
    <row r="862" spans="1:70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  <c r="AY862" s="4"/>
      <c r="AZ862" s="4"/>
      <c r="BA862" s="4"/>
      <c r="BB862" s="4"/>
      <c r="BC862" s="4"/>
      <c r="BD862" s="4"/>
      <c r="BE862" s="4"/>
      <c r="BF862" s="4"/>
      <c r="BG862" s="4"/>
      <c r="BH862" s="4"/>
      <c r="BI862" s="4"/>
      <c r="BJ862" s="4"/>
      <c r="BK862" s="4"/>
      <c r="BL862" s="4"/>
      <c r="BM862" s="4"/>
      <c r="BN862" s="4"/>
      <c r="BO862" s="4"/>
      <c r="BP862" s="4"/>
      <c r="BQ862" s="4"/>
      <c r="BR862" s="4"/>
    </row>
    <row r="863" spans="1:70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  <c r="AY863" s="4"/>
      <c r="AZ863" s="4"/>
      <c r="BA863" s="4"/>
      <c r="BB863" s="4"/>
      <c r="BC863" s="4"/>
      <c r="BD863" s="4"/>
      <c r="BE863" s="4"/>
      <c r="BF863" s="4"/>
      <c r="BG863" s="4"/>
      <c r="BH863" s="4"/>
      <c r="BI863" s="4"/>
      <c r="BJ863" s="4"/>
      <c r="BK863" s="4"/>
      <c r="BL863" s="4"/>
      <c r="BM863" s="4"/>
      <c r="BN863" s="4"/>
      <c r="BO863" s="4"/>
      <c r="BP863" s="4"/>
      <c r="BQ863" s="4"/>
      <c r="BR863" s="4"/>
    </row>
    <row r="864" spans="1:70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  <c r="AY864" s="4"/>
      <c r="AZ864" s="4"/>
      <c r="BA864" s="4"/>
      <c r="BB864" s="4"/>
      <c r="BC864" s="4"/>
      <c r="BD864" s="4"/>
      <c r="BE864" s="4"/>
      <c r="BF864" s="4"/>
      <c r="BG864" s="4"/>
      <c r="BH864" s="4"/>
      <c r="BI864" s="4"/>
      <c r="BJ864" s="4"/>
      <c r="BK864" s="4"/>
      <c r="BL864" s="4"/>
      <c r="BM864" s="4"/>
      <c r="BN864" s="4"/>
      <c r="BO864" s="4"/>
      <c r="BP864" s="4"/>
      <c r="BQ864" s="4"/>
      <c r="BR864" s="4"/>
    </row>
    <row r="865" spans="1:70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  <c r="AY865" s="4"/>
      <c r="AZ865" s="4"/>
      <c r="BA865" s="4"/>
      <c r="BB865" s="4"/>
      <c r="BC865" s="4"/>
      <c r="BD865" s="4"/>
      <c r="BE865" s="4"/>
      <c r="BF865" s="4"/>
      <c r="BG865" s="4"/>
      <c r="BH865" s="4"/>
      <c r="BI865" s="4"/>
      <c r="BJ865" s="4"/>
      <c r="BK865" s="4"/>
      <c r="BL865" s="4"/>
      <c r="BM865" s="4"/>
      <c r="BN865" s="4"/>
      <c r="BO865" s="4"/>
      <c r="BP865" s="4"/>
      <c r="BQ865" s="4"/>
      <c r="BR865" s="4"/>
    </row>
    <row r="866" spans="1:70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  <c r="AY866" s="4"/>
      <c r="AZ866" s="4"/>
      <c r="BA866" s="4"/>
      <c r="BB866" s="4"/>
      <c r="BC866" s="4"/>
      <c r="BD866" s="4"/>
      <c r="BE866" s="4"/>
      <c r="BF866" s="4"/>
      <c r="BG866" s="4"/>
      <c r="BH866" s="4"/>
      <c r="BI866" s="4"/>
      <c r="BJ866" s="4"/>
      <c r="BK866" s="4"/>
      <c r="BL866" s="4"/>
      <c r="BM866" s="4"/>
      <c r="BN866" s="4"/>
      <c r="BO866" s="4"/>
      <c r="BP866" s="4"/>
      <c r="BQ866" s="4"/>
      <c r="BR866" s="4"/>
    </row>
    <row r="867" spans="1:70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  <c r="AY867" s="4"/>
      <c r="AZ867" s="4"/>
      <c r="BA867" s="4"/>
      <c r="BB867" s="4"/>
      <c r="BC867" s="4"/>
      <c r="BD867" s="4"/>
      <c r="BE867" s="4"/>
      <c r="BF867" s="4"/>
      <c r="BG867" s="4"/>
      <c r="BH867" s="4"/>
      <c r="BI867" s="4"/>
      <c r="BJ867" s="4"/>
      <c r="BK867" s="4"/>
      <c r="BL867" s="4"/>
      <c r="BM867" s="4"/>
      <c r="BN867" s="4"/>
      <c r="BO867" s="4"/>
      <c r="BP867" s="4"/>
      <c r="BQ867" s="4"/>
      <c r="BR867" s="4"/>
    </row>
    <row r="868" spans="1:70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  <c r="AY868" s="4"/>
      <c r="AZ868" s="4"/>
      <c r="BA868" s="4"/>
      <c r="BB868" s="4"/>
      <c r="BC868" s="4"/>
      <c r="BD868" s="4"/>
      <c r="BE868" s="4"/>
      <c r="BF868" s="4"/>
      <c r="BG868" s="4"/>
      <c r="BH868" s="4"/>
      <c r="BI868" s="4"/>
      <c r="BJ868" s="4"/>
      <c r="BK868" s="4"/>
      <c r="BL868" s="4"/>
      <c r="BM868" s="4"/>
      <c r="BN868" s="4"/>
      <c r="BO868" s="4"/>
      <c r="BP868" s="4"/>
      <c r="BQ868" s="4"/>
      <c r="BR868" s="4"/>
    </row>
    <row r="869" spans="1:70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  <c r="AY869" s="4"/>
      <c r="AZ869" s="4"/>
      <c r="BA869" s="4"/>
      <c r="BB869" s="4"/>
      <c r="BC869" s="4"/>
      <c r="BD869" s="4"/>
      <c r="BE869" s="4"/>
      <c r="BF869" s="4"/>
      <c r="BG869" s="4"/>
      <c r="BH869" s="4"/>
      <c r="BI869" s="4"/>
      <c r="BJ869" s="4"/>
      <c r="BK869" s="4"/>
      <c r="BL869" s="4"/>
      <c r="BM869" s="4"/>
      <c r="BN869" s="4"/>
      <c r="BO869" s="4"/>
      <c r="BP869" s="4"/>
      <c r="BQ869" s="4"/>
      <c r="BR869" s="4"/>
    </row>
    <row r="870" spans="1:70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  <c r="AY870" s="4"/>
      <c r="AZ870" s="4"/>
      <c r="BA870" s="4"/>
      <c r="BB870" s="4"/>
      <c r="BC870" s="4"/>
      <c r="BD870" s="4"/>
      <c r="BE870" s="4"/>
      <c r="BF870" s="4"/>
      <c r="BG870" s="4"/>
      <c r="BH870" s="4"/>
      <c r="BI870" s="4"/>
      <c r="BJ870" s="4"/>
      <c r="BK870" s="4"/>
      <c r="BL870" s="4"/>
      <c r="BM870" s="4"/>
      <c r="BN870" s="4"/>
      <c r="BO870" s="4"/>
      <c r="BP870" s="4"/>
      <c r="BQ870" s="4"/>
      <c r="BR870" s="4"/>
    </row>
    <row r="871" spans="1:70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  <c r="AY871" s="4"/>
      <c r="AZ871" s="4"/>
      <c r="BA871" s="4"/>
      <c r="BB871" s="4"/>
      <c r="BC871" s="4"/>
      <c r="BD871" s="4"/>
      <c r="BE871" s="4"/>
      <c r="BF871" s="4"/>
      <c r="BG871" s="4"/>
      <c r="BH871" s="4"/>
      <c r="BI871" s="4"/>
      <c r="BJ871" s="4"/>
      <c r="BK871" s="4"/>
      <c r="BL871" s="4"/>
      <c r="BM871" s="4"/>
      <c r="BN871" s="4"/>
      <c r="BO871" s="4"/>
      <c r="BP871" s="4"/>
      <c r="BQ871" s="4"/>
      <c r="BR871" s="4"/>
    </row>
    <row r="872" spans="1:70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  <c r="AY872" s="4"/>
      <c r="AZ872" s="4"/>
      <c r="BA872" s="4"/>
      <c r="BB872" s="4"/>
      <c r="BC872" s="4"/>
      <c r="BD872" s="4"/>
      <c r="BE872" s="4"/>
      <c r="BF872" s="4"/>
      <c r="BG872" s="4"/>
      <c r="BH872" s="4"/>
      <c r="BI872" s="4"/>
      <c r="BJ872" s="4"/>
      <c r="BK872" s="4"/>
      <c r="BL872" s="4"/>
      <c r="BM872" s="4"/>
      <c r="BN872" s="4"/>
      <c r="BO872" s="4"/>
      <c r="BP872" s="4"/>
      <c r="BQ872" s="4"/>
      <c r="BR872" s="4"/>
    </row>
    <row r="873" spans="1:70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  <c r="AY873" s="4"/>
      <c r="AZ873" s="4"/>
      <c r="BA873" s="4"/>
      <c r="BB873" s="4"/>
      <c r="BC873" s="4"/>
      <c r="BD873" s="4"/>
      <c r="BE873" s="4"/>
      <c r="BF873" s="4"/>
      <c r="BG873" s="4"/>
      <c r="BH873" s="4"/>
      <c r="BI873" s="4"/>
      <c r="BJ873" s="4"/>
      <c r="BK873" s="4"/>
      <c r="BL873" s="4"/>
      <c r="BM873" s="4"/>
      <c r="BN873" s="4"/>
      <c r="BO873" s="4"/>
      <c r="BP873" s="4"/>
      <c r="BQ873" s="4"/>
      <c r="BR873" s="4"/>
    </row>
    <row r="874" spans="1:70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  <c r="AY874" s="4"/>
      <c r="AZ874" s="4"/>
      <c r="BA874" s="4"/>
      <c r="BB874" s="4"/>
      <c r="BC874" s="4"/>
      <c r="BD874" s="4"/>
      <c r="BE874" s="4"/>
      <c r="BF874" s="4"/>
      <c r="BG874" s="4"/>
      <c r="BH874" s="4"/>
      <c r="BI874" s="4"/>
      <c r="BJ874" s="4"/>
      <c r="BK874" s="4"/>
      <c r="BL874" s="4"/>
      <c r="BM874" s="4"/>
      <c r="BN874" s="4"/>
      <c r="BO874" s="4"/>
      <c r="BP874" s="4"/>
      <c r="BQ874" s="4"/>
      <c r="BR874" s="4"/>
    </row>
    <row r="875" spans="1:70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  <c r="AY875" s="4"/>
      <c r="AZ875" s="4"/>
      <c r="BA875" s="4"/>
      <c r="BB875" s="4"/>
      <c r="BC875" s="4"/>
      <c r="BD875" s="4"/>
      <c r="BE875" s="4"/>
      <c r="BF875" s="4"/>
      <c r="BG875" s="4"/>
      <c r="BH875" s="4"/>
      <c r="BI875" s="4"/>
      <c r="BJ875" s="4"/>
      <c r="BK875" s="4"/>
      <c r="BL875" s="4"/>
      <c r="BM875" s="4"/>
      <c r="BN875" s="4"/>
      <c r="BO875" s="4"/>
      <c r="BP875" s="4"/>
      <c r="BQ875" s="4"/>
      <c r="BR875" s="4"/>
    </row>
    <row r="876" spans="1:70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  <c r="AY876" s="4"/>
      <c r="AZ876" s="4"/>
      <c r="BA876" s="4"/>
      <c r="BB876" s="4"/>
      <c r="BC876" s="4"/>
      <c r="BD876" s="4"/>
      <c r="BE876" s="4"/>
      <c r="BF876" s="4"/>
      <c r="BG876" s="4"/>
      <c r="BH876" s="4"/>
      <c r="BI876" s="4"/>
      <c r="BJ876" s="4"/>
      <c r="BK876" s="4"/>
      <c r="BL876" s="4"/>
      <c r="BM876" s="4"/>
      <c r="BN876" s="4"/>
      <c r="BO876" s="4"/>
      <c r="BP876" s="4"/>
      <c r="BQ876" s="4"/>
      <c r="BR876" s="4"/>
    </row>
    <row r="877" spans="1:70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  <c r="AY877" s="4"/>
      <c r="AZ877" s="4"/>
      <c r="BA877" s="4"/>
      <c r="BB877" s="4"/>
      <c r="BC877" s="4"/>
      <c r="BD877" s="4"/>
      <c r="BE877" s="4"/>
      <c r="BF877" s="4"/>
      <c r="BG877" s="4"/>
      <c r="BH877" s="4"/>
      <c r="BI877" s="4"/>
      <c r="BJ877" s="4"/>
      <c r="BK877" s="4"/>
      <c r="BL877" s="4"/>
      <c r="BM877" s="4"/>
      <c r="BN877" s="4"/>
      <c r="BO877" s="4"/>
      <c r="BP877" s="4"/>
      <c r="BQ877" s="4"/>
      <c r="BR877" s="4"/>
    </row>
    <row r="878" spans="1:70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  <c r="AY878" s="4"/>
      <c r="AZ878" s="4"/>
      <c r="BA878" s="4"/>
      <c r="BB878" s="4"/>
      <c r="BC878" s="4"/>
      <c r="BD878" s="4"/>
      <c r="BE878" s="4"/>
      <c r="BF878" s="4"/>
      <c r="BG878" s="4"/>
      <c r="BH878" s="4"/>
      <c r="BI878" s="4"/>
      <c r="BJ878" s="4"/>
      <c r="BK878" s="4"/>
      <c r="BL878" s="4"/>
      <c r="BM878" s="4"/>
      <c r="BN878" s="4"/>
      <c r="BO878" s="4"/>
      <c r="BP878" s="4"/>
      <c r="BQ878" s="4"/>
      <c r="BR878" s="4"/>
    </row>
    <row r="879" spans="1:70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  <c r="AY879" s="4"/>
      <c r="AZ879" s="4"/>
      <c r="BA879" s="4"/>
      <c r="BB879" s="4"/>
      <c r="BC879" s="4"/>
      <c r="BD879" s="4"/>
      <c r="BE879" s="4"/>
      <c r="BF879" s="4"/>
      <c r="BG879" s="4"/>
      <c r="BH879" s="4"/>
      <c r="BI879" s="4"/>
      <c r="BJ879" s="4"/>
      <c r="BK879" s="4"/>
      <c r="BL879" s="4"/>
      <c r="BM879" s="4"/>
      <c r="BN879" s="4"/>
      <c r="BO879" s="4"/>
      <c r="BP879" s="4"/>
      <c r="BQ879" s="4"/>
      <c r="BR879" s="4"/>
    </row>
    <row r="880" spans="1:70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  <c r="AY880" s="4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J880" s="4"/>
      <c r="BK880" s="4"/>
      <c r="BL880" s="4"/>
      <c r="BM880" s="4"/>
      <c r="BN880" s="4"/>
      <c r="BO880" s="4"/>
      <c r="BP880" s="4"/>
      <c r="BQ880" s="4"/>
      <c r="BR880" s="4"/>
    </row>
    <row r="881" spans="1:70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  <c r="AY881" s="4"/>
      <c r="AZ881" s="4"/>
      <c r="BA881" s="4"/>
      <c r="BB881" s="4"/>
      <c r="BC881" s="4"/>
      <c r="BD881" s="4"/>
      <c r="BE881" s="4"/>
      <c r="BF881" s="4"/>
      <c r="BG881" s="4"/>
      <c r="BH881" s="4"/>
      <c r="BI881" s="4"/>
      <c r="BJ881" s="4"/>
      <c r="BK881" s="4"/>
      <c r="BL881" s="4"/>
      <c r="BM881" s="4"/>
      <c r="BN881" s="4"/>
      <c r="BO881" s="4"/>
      <c r="BP881" s="4"/>
      <c r="BQ881" s="4"/>
      <c r="BR881" s="4"/>
    </row>
    <row r="882" spans="1:70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  <c r="AY882" s="4"/>
      <c r="AZ882" s="4"/>
      <c r="BA882" s="4"/>
      <c r="BB882" s="4"/>
      <c r="BC882" s="4"/>
      <c r="BD882" s="4"/>
      <c r="BE882" s="4"/>
      <c r="BF882" s="4"/>
      <c r="BG882" s="4"/>
      <c r="BH882" s="4"/>
      <c r="BI882" s="4"/>
      <c r="BJ882" s="4"/>
      <c r="BK882" s="4"/>
      <c r="BL882" s="4"/>
      <c r="BM882" s="4"/>
      <c r="BN882" s="4"/>
      <c r="BO882" s="4"/>
      <c r="BP882" s="4"/>
      <c r="BQ882" s="4"/>
      <c r="BR882" s="4"/>
    </row>
    <row r="883" spans="1:70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  <c r="AY883" s="4"/>
      <c r="AZ883" s="4"/>
      <c r="BA883" s="4"/>
      <c r="BB883" s="4"/>
      <c r="BC883" s="4"/>
      <c r="BD883" s="4"/>
      <c r="BE883" s="4"/>
      <c r="BF883" s="4"/>
      <c r="BG883" s="4"/>
      <c r="BH883" s="4"/>
      <c r="BI883" s="4"/>
      <c r="BJ883" s="4"/>
      <c r="BK883" s="4"/>
      <c r="BL883" s="4"/>
      <c r="BM883" s="4"/>
      <c r="BN883" s="4"/>
      <c r="BO883" s="4"/>
      <c r="BP883" s="4"/>
      <c r="BQ883" s="4"/>
      <c r="BR883" s="4"/>
    </row>
    <row r="884" spans="1:70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  <c r="AY884" s="4"/>
      <c r="AZ884" s="4"/>
      <c r="BA884" s="4"/>
      <c r="BB884" s="4"/>
      <c r="BC884" s="4"/>
      <c r="BD884" s="4"/>
      <c r="BE884" s="4"/>
      <c r="BF884" s="4"/>
      <c r="BG884" s="4"/>
      <c r="BH884" s="4"/>
      <c r="BI884" s="4"/>
      <c r="BJ884" s="4"/>
      <c r="BK884" s="4"/>
      <c r="BL884" s="4"/>
      <c r="BM884" s="4"/>
      <c r="BN884" s="4"/>
      <c r="BO884" s="4"/>
      <c r="BP884" s="4"/>
      <c r="BQ884" s="4"/>
      <c r="BR884" s="4"/>
    </row>
    <row r="885" spans="1:70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  <c r="AY885" s="4"/>
      <c r="AZ885" s="4"/>
      <c r="BA885" s="4"/>
      <c r="BB885" s="4"/>
      <c r="BC885" s="4"/>
      <c r="BD885" s="4"/>
      <c r="BE885" s="4"/>
      <c r="BF885" s="4"/>
      <c r="BG885" s="4"/>
      <c r="BH885" s="4"/>
      <c r="BI885" s="4"/>
      <c r="BJ885" s="4"/>
      <c r="BK885" s="4"/>
      <c r="BL885" s="4"/>
      <c r="BM885" s="4"/>
      <c r="BN885" s="4"/>
      <c r="BO885" s="4"/>
      <c r="BP885" s="4"/>
      <c r="BQ885" s="4"/>
      <c r="BR885" s="4"/>
    </row>
    <row r="886" spans="1:70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  <c r="AY886" s="4"/>
      <c r="AZ886" s="4"/>
      <c r="BA886" s="4"/>
      <c r="BB886" s="4"/>
      <c r="BC886" s="4"/>
      <c r="BD886" s="4"/>
      <c r="BE886" s="4"/>
      <c r="BF886" s="4"/>
      <c r="BG886" s="4"/>
      <c r="BH886" s="4"/>
      <c r="BI886" s="4"/>
      <c r="BJ886" s="4"/>
      <c r="BK886" s="4"/>
      <c r="BL886" s="4"/>
      <c r="BM886" s="4"/>
      <c r="BN886" s="4"/>
      <c r="BO886" s="4"/>
      <c r="BP886" s="4"/>
      <c r="BQ886" s="4"/>
      <c r="BR886" s="4"/>
    </row>
    <row r="887" spans="1:70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  <c r="AY887" s="4"/>
      <c r="AZ887" s="4"/>
      <c r="BA887" s="4"/>
      <c r="BB887" s="4"/>
      <c r="BC887" s="4"/>
      <c r="BD887" s="4"/>
      <c r="BE887" s="4"/>
      <c r="BF887" s="4"/>
      <c r="BG887" s="4"/>
      <c r="BH887" s="4"/>
      <c r="BI887" s="4"/>
      <c r="BJ887" s="4"/>
      <c r="BK887" s="4"/>
      <c r="BL887" s="4"/>
      <c r="BM887" s="4"/>
      <c r="BN887" s="4"/>
      <c r="BO887" s="4"/>
      <c r="BP887" s="4"/>
      <c r="BQ887" s="4"/>
      <c r="BR887" s="4"/>
    </row>
    <row r="888" spans="1:70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  <c r="AY888" s="4"/>
      <c r="AZ888" s="4"/>
      <c r="BA888" s="4"/>
      <c r="BB888" s="4"/>
      <c r="BC888" s="4"/>
      <c r="BD888" s="4"/>
      <c r="BE888" s="4"/>
      <c r="BF888" s="4"/>
      <c r="BG888" s="4"/>
      <c r="BH888" s="4"/>
      <c r="BI888" s="4"/>
      <c r="BJ888" s="4"/>
      <c r="BK888" s="4"/>
      <c r="BL888" s="4"/>
      <c r="BM888" s="4"/>
      <c r="BN888" s="4"/>
      <c r="BO888" s="4"/>
      <c r="BP888" s="4"/>
      <c r="BQ888" s="4"/>
      <c r="BR888" s="4"/>
    </row>
    <row r="889" spans="1:70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  <c r="AY889" s="4"/>
      <c r="AZ889" s="4"/>
      <c r="BA889" s="4"/>
      <c r="BB889" s="4"/>
      <c r="BC889" s="4"/>
      <c r="BD889" s="4"/>
      <c r="BE889" s="4"/>
      <c r="BF889" s="4"/>
      <c r="BG889" s="4"/>
      <c r="BH889" s="4"/>
      <c r="BI889" s="4"/>
      <c r="BJ889" s="4"/>
      <c r="BK889" s="4"/>
      <c r="BL889" s="4"/>
      <c r="BM889" s="4"/>
      <c r="BN889" s="4"/>
      <c r="BO889" s="4"/>
      <c r="BP889" s="4"/>
      <c r="BQ889" s="4"/>
      <c r="BR889" s="4"/>
    </row>
    <row r="890" spans="1:70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  <c r="AY890" s="4"/>
      <c r="AZ890" s="4"/>
      <c r="BA890" s="4"/>
      <c r="BB890" s="4"/>
      <c r="BC890" s="4"/>
      <c r="BD890" s="4"/>
      <c r="BE890" s="4"/>
      <c r="BF890" s="4"/>
      <c r="BG890" s="4"/>
      <c r="BH890" s="4"/>
      <c r="BI890" s="4"/>
      <c r="BJ890" s="4"/>
      <c r="BK890" s="4"/>
      <c r="BL890" s="4"/>
      <c r="BM890" s="4"/>
      <c r="BN890" s="4"/>
      <c r="BO890" s="4"/>
      <c r="BP890" s="4"/>
      <c r="BQ890" s="4"/>
      <c r="BR890" s="4"/>
    </row>
    <row r="891" spans="1:70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  <c r="AY891" s="4"/>
      <c r="AZ891" s="4"/>
      <c r="BA891" s="4"/>
      <c r="BB891" s="4"/>
      <c r="BC891" s="4"/>
      <c r="BD891" s="4"/>
      <c r="BE891" s="4"/>
      <c r="BF891" s="4"/>
      <c r="BG891" s="4"/>
      <c r="BH891" s="4"/>
      <c r="BI891" s="4"/>
      <c r="BJ891" s="4"/>
      <c r="BK891" s="4"/>
      <c r="BL891" s="4"/>
      <c r="BM891" s="4"/>
      <c r="BN891" s="4"/>
      <c r="BO891" s="4"/>
      <c r="BP891" s="4"/>
      <c r="BQ891" s="4"/>
      <c r="BR891" s="4"/>
    </row>
    <row r="892" spans="1:70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  <c r="AY892" s="4"/>
      <c r="AZ892" s="4"/>
      <c r="BA892" s="4"/>
      <c r="BB892" s="4"/>
      <c r="BC892" s="4"/>
      <c r="BD892" s="4"/>
      <c r="BE892" s="4"/>
      <c r="BF892" s="4"/>
      <c r="BG892" s="4"/>
      <c r="BH892" s="4"/>
      <c r="BI892" s="4"/>
      <c r="BJ892" s="4"/>
      <c r="BK892" s="4"/>
      <c r="BL892" s="4"/>
      <c r="BM892" s="4"/>
      <c r="BN892" s="4"/>
      <c r="BO892" s="4"/>
      <c r="BP892" s="4"/>
      <c r="BQ892" s="4"/>
      <c r="BR892" s="4"/>
    </row>
    <row r="893" spans="1:70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  <c r="AY893" s="4"/>
      <c r="AZ893" s="4"/>
      <c r="BA893" s="4"/>
      <c r="BB893" s="4"/>
      <c r="BC893" s="4"/>
      <c r="BD893" s="4"/>
      <c r="BE893" s="4"/>
      <c r="BF893" s="4"/>
      <c r="BG893" s="4"/>
      <c r="BH893" s="4"/>
      <c r="BI893" s="4"/>
      <c r="BJ893" s="4"/>
      <c r="BK893" s="4"/>
      <c r="BL893" s="4"/>
      <c r="BM893" s="4"/>
      <c r="BN893" s="4"/>
      <c r="BO893" s="4"/>
      <c r="BP893" s="4"/>
      <c r="BQ893" s="4"/>
      <c r="BR893" s="4"/>
    </row>
    <row r="894" spans="1:70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  <c r="AY894" s="4"/>
      <c r="AZ894" s="4"/>
      <c r="BA894" s="4"/>
      <c r="BB894" s="4"/>
      <c r="BC894" s="4"/>
      <c r="BD894" s="4"/>
      <c r="BE894" s="4"/>
      <c r="BF894" s="4"/>
      <c r="BG894" s="4"/>
      <c r="BH894" s="4"/>
      <c r="BI894" s="4"/>
      <c r="BJ894" s="4"/>
      <c r="BK894" s="4"/>
      <c r="BL894" s="4"/>
      <c r="BM894" s="4"/>
      <c r="BN894" s="4"/>
      <c r="BO894" s="4"/>
      <c r="BP894" s="4"/>
      <c r="BQ894" s="4"/>
      <c r="BR894" s="4"/>
    </row>
    <row r="895" spans="1:70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  <c r="AY895" s="4"/>
      <c r="AZ895" s="4"/>
      <c r="BA895" s="4"/>
      <c r="BB895" s="4"/>
      <c r="BC895" s="4"/>
      <c r="BD895" s="4"/>
      <c r="BE895" s="4"/>
      <c r="BF895" s="4"/>
      <c r="BG895" s="4"/>
      <c r="BH895" s="4"/>
      <c r="BI895" s="4"/>
      <c r="BJ895" s="4"/>
      <c r="BK895" s="4"/>
      <c r="BL895" s="4"/>
      <c r="BM895" s="4"/>
      <c r="BN895" s="4"/>
      <c r="BO895" s="4"/>
      <c r="BP895" s="4"/>
      <c r="BQ895" s="4"/>
      <c r="BR895" s="4"/>
    </row>
    <row r="896" spans="1:70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  <c r="AY896" s="4"/>
      <c r="AZ896" s="4"/>
      <c r="BA896" s="4"/>
      <c r="BB896" s="4"/>
      <c r="BC896" s="4"/>
      <c r="BD896" s="4"/>
      <c r="BE896" s="4"/>
      <c r="BF896" s="4"/>
      <c r="BG896" s="4"/>
      <c r="BH896" s="4"/>
      <c r="BI896" s="4"/>
      <c r="BJ896" s="4"/>
      <c r="BK896" s="4"/>
      <c r="BL896" s="4"/>
      <c r="BM896" s="4"/>
      <c r="BN896" s="4"/>
      <c r="BO896" s="4"/>
      <c r="BP896" s="4"/>
      <c r="BQ896" s="4"/>
      <c r="BR896" s="4"/>
    </row>
    <row r="897" spans="1:70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  <c r="AY897" s="4"/>
      <c r="AZ897" s="4"/>
      <c r="BA897" s="4"/>
      <c r="BB897" s="4"/>
      <c r="BC897" s="4"/>
      <c r="BD897" s="4"/>
      <c r="BE897" s="4"/>
      <c r="BF897" s="4"/>
      <c r="BG897" s="4"/>
      <c r="BH897" s="4"/>
      <c r="BI897" s="4"/>
      <c r="BJ897" s="4"/>
      <c r="BK897" s="4"/>
      <c r="BL897" s="4"/>
      <c r="BM897" s="4"/>
      <c r="BN897" s="4"/>
      <c r="BO897" s="4"/>
      <c r="BP897" s="4"/>
      <c r="BQ897" s="4"/>
      <c r="BR897" s="4"/>
    </row>
    <row r="898" spans="1:70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  <c r="AY898" s="4"/>
      <c r="AZ898" s="4"/>
      <c r="BA898" s="4"/>
      <c r="BB898" s="4"/>
      <c r="BC898" s="4"/>
      <c r="BD898" s="4"/>
      <c r="BE898" s="4"/>
      <c r="BF898" s="4"/>
      <c r="BG898" s="4"/>
      <c r="BH898" s="4"/>
      <c r="BI898" s="4"/>
      <c r="BJ898" s="4"/>
      <c r="BK898" s="4"/>
      <c r="BL898" s="4"/>
      <c r="BM898" s="4"/>
      <c r="BN898" s="4"/>
      <c r="BO898" s="4"/>
      <c r="BP898" s="4"/>
      <c r="BQ898" s="4"/>
      <c r="BR898" s="4"/>
    </row>
    <row r="899" spans="1:70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  <c r="AY899" s="4"/>
      <c r="AZ899" s="4"/>
      <c r="BA899" s="4"/>
      <c r="BB899" s="4"/>
      <c r="BC899" s="4"/>
      <c r="BD899" s="4"/>
      <c r="BE899" s="4"/>
      <c r="BF899" s="4"/>
      <c r="BG899" s="4"/>
      <c r="BH899" s="4"/>
      <c r="BI899" s="4"/>
      <c r="BJ899" s="4"/>
      <c r="BK899" s="4"/>
      <c r="BL899" s="4"/>
      <c r="BM899" s="4"/>
      <c r="BN899" s="4"/>
      <c r="BO899" s="4"/>
      <c r="BP899" s="4"/>
      <c r="BQ899" s="4"/>
      <c r="BR899" s="4"/>
    </row>
    <row r="900" spans="1:70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  <c r="AY900" s="4"/>
      <c r="AZ900" s="4"/>
      <c r="BA900" s="4"/>
      <c r="BB900" s="4"/>
      <c r="BC900" s="4"/>
      <c r="BD900" s="4"/>
      <c r="BE900" s="4"/>
      <c r="BF900" s="4"/>
      <c r="BG900" s="4"/>
      <c r="BH900" s="4"/>
      <c r="BI900" s="4"/>
      <c r="BJ900" s="4"/>
      <c r="BK900" s="4"/>
      <c r="BL900" s="4"/>
      <c r="BM900" s="4"/>
      <c r="BN900" s="4"/>
      <c r="BO900" s="4"/>
      <c r="BP900" s="4"/>
      <c r="BQ900" s="4"/>
      <c r="BR900" s="4"/>
    </row>
    <row r="901" spans="1:70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  <c r="AY901" s="4"/>
      <c r="AZ901" s="4"/>
      <c r="BA901" s="4"/>
      <c r="BB901" s="4"/>
      <c r="BC901" s="4"/>
      <c r="BD901" s="4"/>
      <c r="BE901" s="4"/>
      <c r="BF901" s="4"/>
      <c r="BG901" s="4"/>
      <c r="BH901" s="4"/>
      <c r="BI901" s="4"/>
      <c r="BJ901" s="4"/>
      <c r="BK901" s="4"/>
      <c r="BL901" s="4"/>
      <c r="BM901" s="4"/>
      <c r="BN901" s="4"/>
      <c r="BO901" s="4"/>
      <c r="BP901" s="4"/>
      <c r="BQ901" s="4"/>
      <c r="BR901" s="4"/>
    </row>
    <row r="902" spans="1:70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  <c r="AY902" s="4"/>
      <c r="AZ902" s="4"/>
      <c r="BA902" s="4"/>
      <c r="BB902" s="4"/>
      <c r="BC902" s="4"/>
      <c r="BD902" s="4"/>
      <c r="BE902" s="4"/>
      <c r="BF902" s="4"/>
      <c r="BG902" s="4"/>
      <c r="BH902" s="4"/>
      <c r="BI902" s="4"/>
      <c r="BJ902" s="4"/>
      <c r="BK902" s="4"/>
      <c r="BL902" s="4"/>
      <c r="BM902" s="4"/>
      <c r="BN902" s="4"/>
      <c r="BO902" s="4"/>
      <c r="BP902" s="4"/>
      <c r="BQ902" s="4"/>
      <c r="BR902" s="4"/>
    </row>
    <row r="903" spans="1:70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  <c r="AY903" s="4"/>
      <c r="AZ903" s="4"/>
      <c r="BA903" s="4"/>
      <c r="BB903" s="4"/>
      <c r="BC903" s="4"/>
      <c r="BD903" s="4"/>
      <c r="BE903" s="4"/>
      <c r="BF903" s="4"/>
      <c r="BG903" s="4"/>
      <c r="BH903" s="4"/>
      <c r="BI903" s="4"/>
      <c r="BJ903" s="4"/>
      <c r="BK903" s="4"/>
      <c r="BL903" s="4"/>
      <c r="BM903" s="4"/>
      <c r="BN903" s="4"/>
      <c r="BO903" s="4"/>
      <c r="BP903" s="4"/>
      <c r="BQ903" s="4"/>
      <c r="BR903" s="4"/>
    </row>
    <row r="904" spans="1:70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  <c r="AY904" s="4"/>
      <c r="AZ904" s="4"/>
      <c r="BA904" s="4"/>
      <c r="BB904" s="4"/>
      <c r="BC904" s="4"/>
      <c r="BD904" s="4"/>
      <c r="BE904" s="4"/>
      <c r="BF904" s="4"/>
      <c r="BG904" s="4"/>
      <c r="BH904" s="4"/>
      <c r="BI904" s="4"/>
      <c r="BJ904" s="4"/>
      <c r="BK904" s="4"/>
      <c r="BL904" s="4"/>
      <c r="BM904" s="4"/>
      <c r="BN904" s="4"/>
      <c r="BO904" s="4"/>
      <c r="BP904" s="4"/>
      <c r="BQ904" s="4"/>
      <c r="BR904" s="4"/>
    </row>
    <row r="905" spans="1:70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  <c r="AY905" s="4"/>
      <c r="AZ905" s="4"/>
      <c r="BA905" s="4"/>
      <c r="BB905" s="4"/>
      <c r="BC905" s="4"/>
      <c r="BD905" s="4"/>
      <c r="BE905" s="4"/>
      <c r="BF905" s="4"/>
      <c r="BG905" s="4"/>
      <c r="BH905" s="4"/>
      <c r="BI905" s="4"/>
      <c r="BJ905" s="4"/>
      <c r="BK905" s="4"/>
      <c r="BL905" s="4"/>
      <c r="BM905" s="4"/>
      <c r="BN905" s="4"/>
      <c r="BO905" s="4"/>
      <c r="BP905" s="4"/>
      <c r="BQ905" s="4"/>
      <c r="BR905" s="4"/>
    </row>
    <row r="906" spans="1:70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  <c r="AY906" s="4"/>
      <c r="AZ906" s="4"/>
      <c r="BA906" s="4"/>
      <c r="BB906" s="4"/>
      <c r="BC906" s="4"/>
      <c r="BD906" s="4"/>
      <c r="BE906" s="4"/>
      <c r="BF906" s="4"/>
      <c r="BG906" s="4"/>
      <c r="BH906" s="4"/>
      <c r="BI906" s="4"/>
      <c r="BJ906" s="4"/>
      <c r="BK906" s="4"/>
      <c r="BL906" s="4"/>
      <c r="BM906" s="4"/>
      <c r="BN906" s="4"/>
      <c r="BO906" s="4"/>
      <c r="BP906" s="4"/>
      <c r="BQ906" s="4"/>
      <c r="BR906" s="4"/>
    </row>
    <row r="907" spans="1:70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  <c r="AY907" s="4"/>
      <c r="AZ907" s="4"/>
      <c r="BA907" s="4"/>
      <c r="BB907" s="4"/>
      <c r="BC907" s="4"/>
      <c r="BD907" s="4"/>
      <c r="BE907" s="4"/>
      <c r="BF907" s="4"/>
      <c r="BG907" s="4"/>
      <c r="BH907" s="4"/>
      <c r="BI907" s="4"/>
      <c r="BJ907" s="4"/>
      <c r="BK907" s="4"/>
      <c r="BL907" s="4"/>
      <c r="BM907" s="4"/>
      <c r="BN907" s="4"/>
      <c r="BO907" s="4"/>
      <c r="BP907" s="4"/>
      <c r="BQ907" s="4"/>
      <c r="BR907" s="4"/>
    </row>
    <row r="908" spans="1:70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  <c r="AY908" s="4"/>
      <c r="AZ908" s="4"/>
      <c r="BA908" s="4"/>
      <c r="BB908" s="4"/>
      <c r="BC908" s="4"/>
      <c r="BD908" s="4"/>
      <c r="BE908" s="4"/>
      <c r="BF908" s="4"/>
      <c r="BG908" s="4"/>
      <c r="BH908" s="4"/>
      <c r="BI908" s="4"/>
      <c r="BJ908" s="4"/>
      <c r="BK908" s="4"/>
      <c r="BL908" s="4"/>
      <c r="BM908" s="4"/>
      <c r="BN908" s="4"/>
      <c r="BO908" s="4"/>
      <c r="BP908" s="4"/>
      <c r="BQ908" s="4"/>
      <c r="BR908" s="4"/>
    </row>
    <row r="909" spans="1:70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  <c r="AY909" s="4"/>
      <c r="AZ909" s="4"/>
      <c r="BA909" s="4"/>
      <c r="BB909" s="4"/>
      <c r="BC909" s="4"/>
      <c r="BD909" s="4"/>
      <c r="BE909" s="4"/>
      <c r="BF909" s="4"/>
      <c r="BG909" s="4"/>
      <c r="BH909" s="4"/>
      <c r="BI909" s="4"/>
      <c r="BJ909" s="4"/>
      <c r="BK909" s="4"/>
      <c r="BL909" s="4"/>
      <c r="BM909" s="4"/>
      <c r="BN909" s="4"/>
      <c r="BO909" s="4"/>
      <c r="BP909" s="4"/>
      <c r="BQ909" s="4"/>
      <c r="BR909" s="4"/>
    </row>
    <row r="910" spans="1:70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  <c r="AY910" s="4"/>
      <c r="AZ910" s="4"/>
      <c r="BA910" s="4"/>
      <c r="BB910" s="4"/>
      <c r="BC910" s="4"/>
      <c r="BD910" s="4"/>
      <c r="BE910" s="4"/>
      <c r="BF910" s="4"/>
      <c r="BG910" s="4"/>
      <c r="BH910" s="4"/>
      <c r="BI910" s="4"/>
      <c r="BJ910" s="4"/>
      <c r="BK910" s="4"/>
      <c r="BL910" s="4"/>
      <c r="BM910" s="4"/>
      <c r="BN910" s="4"/>
      <c r="BO910" s="4"/>
      <c r="BP910" s="4"/>
      <c r="BQ910" s="4"/>
      <c r="BR910" s="4"/>
    </row>
    <row r="911" spans="1:70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  <c r="AY911" s="4"/>
      <c r="AZ911" s="4"/>
      <c r="BA911" s="4"/>
      <c r="BB911" s="4"/>
      <c r="BC911" s="4"/>
      <c r="BD911" s="4"/>
      <c r="BE911" s="4"/>
      <c r="BF911" s="4"/>
      <c r="BG911" s="4"/>
      <c r="BH911" s="4"/>
      <c r="BI911" s="4"/>
      <c r="BJ911" s="4"/>
      <c r="BK911" s="4"/>
      <c r="BL911" s="4"/>
      <c r="BM911" s="4"/>
      <c r="BN911" s="4"/>
      <c r="BO911" s="4"/>
      <c r="BP911" s="4"/>
      <c r="BQ911" s="4"/>
      <c r="BR911" s="4"/>
    </row>
    <row r="912" spans="1:70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  <c r="AY912" s="4"/>
      <c r="AZ912" s="4"/>
      <c r="BA912" s="4"/>
      <c r="BB912" s="4"/>
      <c r="BC912" s="4"/>
      <c r="BD912" s="4"/>
      <c r="BE912" s="4"/>
      <c r="BF912" s="4"/>
      <c r="BG912" s="4"/>
      <c r="BH912" s="4"/>
      <c r="BI912" s="4"/>
      <c r="BJ912" s="4"/>
      <c r="BK912" s="4"/>
      <c r="BL912" s="4"/>
      <c r="BM912" s="4"/>
      <c r="BN912" s="4"/>
      <c r="BO912" s="4"/>
      <c r="BP912" s="4"/>
      <c r="BQ912" s="4"/>
      <c r="BR912" s="4"/>
    </row>
    <row r="913" spans="1:70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  <c r="AY913" s="4"/>
      <c r="AZ913" s="4"/>
      <c r="BA913" s="4"/>
      <c r="BB913" s="4"/>
      <c r="BC913" s="4"/>
      <c r="BD913" s="4"/>
      <c r="BE913" s="4"/>
      <c r="BF913" s="4"/>
      <c r="BG913" s="4"/>
      <c r="BH913" s="4"/>
      <c r="BI913" s="4"/>
      <c r="BJ913" s="4"/>
      <c r="BK913" s="4"/>
      <c r="BL913" s="4"/>
      <c r="BM913" s="4"/>
      <c r="BN913" s="4"/>
      <c r="BO913" s="4"/>
      <c r="BP913" s="4"/>
      <c r="BQ913" s="4"/>
      <c r="BR913" s="4"/>
    </row>
    <row r="914" spans="1:70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  <c r="AY914" s="4"/>
      <c r="AZ914" s="4"/>
      <c r="BA914" s="4"/>
      <c r="BB914" s="4"/>
      <c r="BC914" s="4"/>
      <c r="BD914" s="4"/>
      <c r="BE914" s="4"/>
      <c r="BF914" s="4"/>
      <c r="BG914" s="4"/>
      <c r="BH914" s="4"/>
      <c r="BI914" s="4"/>
      <c r="BJ914" s="4"/>
      <c r="BK914" s="4"/>
      <c r="BL914" s="4"/>
      <c r="BM914" s="4"/>
      <c r="BN914" s="4"/>
      <c r="BO914" s="4"/>
      <c r="BP914" s="4"/>
      <c r="BQ914" s="4"/>
      <c r="BR914" s="4"/>
    </row>
    <row r="915" spans="1:70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  <c r="AY915" s="4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J915" s="4"/>
      <c r="BK915" s="4"/>
      <c r="BL915" s="4"/>
      <c r="BM915" s="4"/>
      <c r="BN915" s="4"/>
      <c r="BO915" s="4"/>
      <c r="BP915" s="4"/>
      <c r="BQ915" s="4"/>
      <c r="BR915" s="4"/>
    </row>
    <row r="916" spans="1:70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  <c r="AY916" s="4"/>
      <c r="AZ916" s="4"/>
      <c r="BA916" s="4"/>
      <c r="BB916" s="4"/>
      <c r="BC916" s="4"/>
      <c r="BD916" s="4"/>
      <c r="BE916" s="4"/>
      <c r="BF916" s="4"/>
      <c r="BG916" s="4"/>
      <c r="BH916" s="4"/>
      <c r="BI916" s="4"/>
      <c r="BJ916" s="4"/>
      <c r="BK916" s="4"/>
      <c r="BL916" s="4"/>
      <c r="BM916" s="4"/>
      <c r="BN916" s="4"/>
      <c r="BO916" s="4"/>
      <c r="BP916" s="4"/>
      <c r="BQ916" s="4"/>
      <c r="BR916" s="4"/>
    </row>
    <row r="917" spans="1:70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  <c r="AY917" s="4"/>
      <c r="AZ917" s="4"/>
      <c r="BA917" s="4"/>
      <c r="BB917" s="4"/>
      <c r="BC917" s="4"/>
      <c r="BD917" s="4"/>
      <c r="BE917" s="4"/>
      <c r="BF917" s="4"/>
      <c r="BG917" s="4"/>
      <c r="BH917" s="4"/>
      <c r="BI917" s="4"/>
      <c r="BJ917" s="4"/>
      <c r="BK917" s="4"/>
      <c r="BL917" s="4"/>
      <c r="BM917" s="4"/>
      <c r="BN917" s="4"/>
      <c r="BO917" s="4"/>
      <c r="BP917" s="4"/>
      <c r="BQ917" s="4"/>
      <c r="BR917" s="4"/>
    </row>
    <row r="918" spans="1:70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  <c r="AY918" s="4"/>
      <c r="AZ918" s="4"/>
      <c r="BA918" s="4"/>
      <c r="BB918" s="4"/>
      <c r="BC918" s="4"/>
      <c r="BD918" s="4"/>
      <c r="BE918" s="4"/>
      <c r="BF918" s="4"/>
      <c r="BG918" s="4"/>
      <c r="BH918" s="4"/>
      <c r="BI918" s="4"/>
      <c r="BJ918" s="4"/>
      <c r="BK918" s="4"/>
      <c r="BL918" s="4"/>
      <c r="BM918" s="4"/>
      <c r="BN918" s="4"/>
      <c r="BO918" s="4"/>
      <c r="BP918" s="4"/>
      <c r="BQ918" s="4"/>
      <c r="BR918" s="4"/>
    </row>
    <row r="919" spans="1:70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  <c r="AY919" s="4"/>
      <c r="AZ919" s="4"/>
      <c r="BA919" s="4"/>
      <c r="BB919" s="4"/>
      <c r="BC919" s="4"/>
      <c r="BD919" s="4"/>
      <c r="BE919" s="4"/>
      <c r="BF919" s="4"/>
      <c r="BG919" s="4"/>
      <c r="BH919" s="4"/>
      <c r="BI919" s="4"/>
      <c r="BJ919" s="4"/>
      <c r="BK919" s="4"/>
      <c r="BL919" s="4"/>
      <c r="BM919" s="4"/>
      <c r="BN919" s="4"/>
      <c r="BO919" s="4"/>
      <c r="BP919" s="4"/>
      <c r="BQ919" s="4"/>
      <c r="BR919" s="4"/>
    </row>
    <row r="920" spans="1:70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  <c r="AY920" s="4"/>
      <c r="AZ920" s="4"/>
      <c r="BA920" s="4"/>
      <c r="BB920" s="4"/>
      <c r="BC920" s="4"/>
      <c r="BD920" s="4"/>
      <c r="BE920" s="4"/>
      <c r="BF920" s="4"/>
      <c r="BG920" s="4"/>
      <c r="BH920" s="4"/>
      <c r="BI920" s="4"/>
      <c r="BJ920" s="4"/>
      <c r="BK920" s="4"/>
      <c r="BL920" s="4"/>
      <c r="BM920" s="4"/>
      <c r="BN920" s="4"/>
      <c r="BO920" s="4"/>
      <c r="BP920" s="4"/>
      <c r="BQ920" s="4"/>
      <c r="BR920" s="4"/>
    </row>
    <row r="921" spans="1:70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  <c r="AY921" s="4"/>
      <c r="AZ921" s="4"/>
      <c r="BA921" s="4"/>
      <c r="BB921" s="4"/>
      <c r="BC921" s="4"/>
      <c r="BD921" s="4"/>
      <c r="BE921" s="4"/>
      <c r="BF921" s="4"/>
      <c r="BG921" s="4"/>
      <c r="BH921" s="4"/>
      <c r="BI921" s="4"/>
      <c r="BJ921" s="4"/>
      <c r="BK921" s="4"/>
      <c r="BL921" s="4"/>
      <c r="BM921" s="4"/>
      <c r="BN921" s="4"/>
      <c r="BO921" s="4"/>
      <c r="BP921" s="4"/>
      <c r="BQ921" s="4"/>
      <c r="BR921" s="4"/>
    </row>
    <row r="922" spans="1:70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  <c r="AX922" s="4"/>
      <c r="AY922" s="4"/>
      <c r="AZ922" s="4"/>
      <c r="BA922" s="4"/>
      <c r="BB922" s="4"/>
      <c r="BC922" s="4"/>
      <c r="BD922" s="4"/>
      <c r="BE922" s="4"/>
      <c r="BF922" s="4"/>
      <c r="BG922" s="4"/>
      <c r="BH922" s="4"/>
      <c r="BI922" s="4"/>
      <c r="BJ922" s="4"/>
      <c r="BK922" s="4"/>
      <c r="BL922" s="4"/>
      <c r="BM922" s="4"/>
      <c r="BN922" s="4"/>
      <c r="BO922" s="4"/>
      <c r="BP922" s="4"/>
      <c r="BQ922" s="4"/>
      <c r="BR922" s="4"/>
    </row>
    <row r="923" spans="1:70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  <c r="AY923" s="4"/>
      <c r="AZ923" s="4"/>
      <c r="BA923" s="4"/>
      <c r="BB923" s="4"/>
      <c r="BC923" s="4"/>
      <c r="BD923" s="4"/>
      <c r="BE923" s="4"/>
      <c r="BF923" s="4"/>
      <c r="BG923" s="4"/>
      <c r="BH923" s="4"/>
      <c r="BI923" s="4"/>
      <c r="BJ923" s="4"/>
      <c r="BK923" s="4"/>
      <c r="BL923" s="4"/>
      <c r="BM923" s="4"/>
      <c r="BN923" s="4"/>
      <c r="BO923" s="4"/>
      <c r="BP923" s="4"/>
      <c r="BQ923" s="4"/>
      <c r="BR923" s="4"/>
    </row>
    <row r="924" spans="1:70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  <c r="AX924" s="4"/>
      <c r="AY924" s="4"/>
      <c r="AZ924" s="4"/>
      <c r="BA924" s="4"/>
      <c r="BB924" s="4"/>
      <c r="BC924" s="4"/>
      <c r="BD924" s="4"/>
      <c r="BE924" s="4"/>
      <c r="BF924" s="4"/>
      <c r="BG924" s="4"/>
      <c r="BH924" s="4"/>
      <c r="BI924" s="4"/>
      <c r="BJ924" s="4"/>
      <c r="BK924" s="4"/>
      <c r="BL924" s="4"/>
      <c r="BM924" s="4"/>
      <c r="BN924" s="4"/>
      <c r="BO924" s="4"/>
      <c r="BP924" s="4"/>
      <c r="BQ924" s="4"/>
      <c r="BR924" s="4"/>
    </row>
    <row r="925" spans="1:70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  <c r="AY925" s="4"/>
      <c r="AZ925" s="4"/>
      <c r="BA925" s="4"/>
      <c r="BB925" s="4"/>
      <c r="BC925" s="4"/>
      <c r="BD925" s="4"/>
      <c r="BE925" s="4"/>
      <c r="BF925" s="4"/>
      <c r="BG925" s="4"/>
      <c r="BH925" s="4"/>
      <c r="BI925" s="4"/>
      <c r="BJ925" s="4"/>
      <c r="BK925" s="4"/>
      <c r="BL925" s="4"/>
      <c r="BM925" s="4"/>
      <c r="BN925" s="4"/>
      <c r="BO925" s="4"/>
      <c r="BP925" s="4"/>
      <c r="BQ925" s="4"/>
      <c r="BR925" s="4"/>
    </row>
    <row r="926" spans="1:70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  <c r="AY926" s="4"/>
      <c r="AZ926" s="4"/>
      <c r="BA926" s="4"/>
      <c r="BB926" s="4"/>
      <c r="BC926" s="4"/>
      <c r="BD926" s="4"/>
      <c r="BE926" s="4"/>
      <c r="BF926" s="4"/>
      <c r="BG926" s="4"/>
      <c r="BH926" s="4"/>
      <c r="BI926" s="4"/>
      <c r="BJ926" s="4"/>
      <c r="BK926" s="4"/>
      <c r="BL926" s="4"/>
      <c r="BM926" s="4"/>
      <c r="BN926" s="4"/>
      <c r="BO926" s="4"/>
      <c r="BP926" s="4"/>
      <c r="BQ926" s="4"/>
      <c r="BR926" s="4"/>
    </row>
    <row r="927" spans="1:70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  <c r="AY927" s="4"/>
      <c r="AZ927" s="4"/>
      <c r="BA927" s="4"/>
      <c r="BB927" s="4"/>
      <c r="BC927" s="4"/>
      <c r="BD927" s="4"/>
      <c r="BE927" s="4"/>
      <c r="BF927" s="4"/>
      <c r="BG927" s="4"/>
      <c r="BH927" s="4"/>
      <c r="BI927" s="4"/>
      <c r="BJ927" s="4"/>
      <c r="BK927" s="4"/>
      <c r="BL927" s="4"/>
      <c r="BM927" s="4"/>
      <c r="BN927" s="4"/>
      <c r="BO927" s="4"/>
      <c r="BP927" s="4"/>
      <c r="BQ927" s="4"/>
      <c r="BR927" s="4"/>
    </row>
    <row r="928" spans="1:70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  <c r="AY928" s="4"/>
      <c r="AZ928" s="4"/>
      <c r="BA928" s="4"/>
      <c r="BB928" s="4"/>
      <c r="BC928" s="4"/>
      <c r="BD928" s="4"/>
      <c r="BE928" s="4"/>
      <c r="BF928" s="4"/>
      <c r="BG928" s="4"/>
      <c r="BH928" s="4"/>
      <c r="BI928" s="4"/>
      <c r="BJ928" s="4"/>
      <c r="BK928" s="4"/>
      <c r="BL928" s="4"/>
      <c r="BM928" s="4"/>
      <c r="BN928" s="4"/>
      <c r="BO928" s="4"/>
      <c r="BP928" s="4"/>
      <c r="BQ928" s="4"/>
      <c r="BR928" s="4"/>
    </row>
    <row r="929" spans="1:70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  <c r="AY929" s="4"/>
      <c r="AZ929" s="4"/>
      <c r="BA929" s="4"/>
      <c r="BB929" s="4"/>
      <c r="BC929" s="4"/>
      <c r="BD929" s="4"/>
      <c r="BE929" s="4"/>
      <c r="BF929" s="4"/>
      <c r="BG929" s="4"/>
      <c r="BH929" s="4"/>
      <c r="BI929" s="4"/>
      <c r="BJ929" s="4"/>
      <c r="BK929" s="4"/>
      <c r="BL929" s="4"/>
      <c r="BM929" s="4"/>
      <c r="BN929" s="4"/>
      <c r="BO929" s="4"/>
      <c r="BP929" s="4"/>
      <c r="BQ929" s="4"/>
      <c r="BR929" s="4"/>
    </row>
    <row r="930" spans="1:70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  <c r="AY930" s="4"/>
      <c r="AZ930" s="4"/>
      <c r="BA930" s="4"/>
      <c r="BB930" s="4"/>
      <c r="BC930" s="4"/>
      <c r="BD930" s="4"/>
      <c r="BE930" s="4"/>
      <c r="BF930" s="4"/>
      <c r="BG930" s="4"/>
      <c r="BH930" s="4"/>
      <c r="BI930" s="4"/>
      <c r="BJ930" s="4"/>
      <c r="BK930" s="4"/>
      <c r="BL930" s="4"/>
      <c r="BM930" s="4"/>
      <c r="BN930" s="4"/>
      <c r="BO930" s="4"/>
      <c r="BP930" s="4"/>
      <c r="BQ930" s="4"/>
      <c r="BR930" s="4"/>
    </row>
    <row r="931" spans="1:70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  <c r="AY931" s="4"/>
      <c r="AZ931" s="4"/>
      <c r="BA931" s="4"/>
      <c r="BB931" s="4"/>
      <c r="BC931" s="4"/>
      <c r="BD931" s="4"/>
      <c r="BE931" s="4"/>
      <c r="BF931" s="4"/>
      <c r="BG931" s="4"/>
      <c r="BH931" s="4"/>
      <c r="BI931" s="4"/>
      <c r="BJ931" s="4"/>
      <c r="BK931" s="4"/>
      <c r="BL931" s="4"/>
      <c r="BM931" s="4"/>
      <c r="BN931" s="4"/>
      <c r="BO931" s="4"/>
      <c r="BP931" s="4"/>
      <c r="BQ931" s="4"/>
      <c r="BR931" s="4"/>
    </row>
    <row r="932" spans="1:70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  <c r="AY932" s="4"/>
      <c r="AZ932" s="4"/>
      <c r="BA932" s="4"/>
      <c r="BB932" s="4"/>
      <c r="BC932" s="4"/>
      <c r="BD932" s="4"/>
      <c r="BE932" s="4"/>
      <c r="BF932" s="4"/>
      <c r="BG932" s="4"/>
      <c r="BH932" s="4"/>
      <c r="BI932" s="4"/>
      <c r="BJ932" s="4"/>
      <c r="BK932" s="4"/>
      <c r="BL932" s="4"/>
      <c r="BM932" s="4"/>
      <c r="BN932" s="4"/>
      <c r="BO932" s="4"/>
      <c r="BP932" s="4"/>
      <c r="BQ932" s="4"/>
      <c r="BR932" s="4"/>
    </row>
    <row r="933" spans="1:70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  <c r="AY933" s="4"/>
      <c r="AZ933" s="4"/>
      <c r="BA933" s="4"/>
      <c r="BB933" s="4"/>
      <c r="BC933" s="4"/>
      <c r="BD933" s="4"/>
      <c r="BE933" s="4"/>
      <c r="BF933" s="4"/>
      <c r="BG933" s="4"/>
      <c r="BH933" s="4"/>
      <c r="BI933" s="4"/>
      <c r="BJ933" s="4"/>
      <c r="BK933" s="4"/>
      <c r="BL933" s="4"/>
      <c r="BM933" s="4"/>
      <c r="BN933" s="4"/>
      <c r="BO933" s="4"/>
      <c r="BP933" s="4"/>
      <c r="BQ933" s="4"/>
      <c r="BR933" s="4"/>
    </row>
    <row r="934" spans="1:70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  <c r="AY934" s="4"/>
      <c r="AZ934" s="4"/>
      <c r="BA934" s="4"/>
      <c r="BB934" s="4"/>
      <c r="BC934" s="4"/>
      <c r="BD934" s="4"/>
      <c r="BE934" s="4"/>
      <c r="BF934" s="4"/>
      <c r="BG934" s="4"/>
      <c r="BH934" s="4"/>
      <c r="BI934" s="4"/>
      <c r="BJ934" s="4"/>
      <c r="BK934" s="4"/>
      <c r="BL934" s="4"/>
      <c r="BM934" s="4"/>
      <c r="BN934" s="4"/>
      <c r="BO934" s="4"/>
      <c r="BP934" s="4"/>
      <c r="BQ934" s="4"/>
      <c r="BR934" s="4"/>
    </row>
    <row r="935" spans="1:70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  <c r="AY935" s="4"/>
      <c r="AZ935" s="4"/>
      <c r="BA935" s="4"/>
      <c r="BB935" s="4"/>
      <c r="BC935" s="4"/>
      <c r="BD935" s="4"/>
      <c r="BE935" s="4"/>
      <c r="BF935" s="4"/>
      <c r="BG935" s="4"/>
      <c r="BH935" s="4"/>
      <c r="BI935" s="4"/>
      <c r="BJ935" s="4"/>
      <c r="BK935" s="4"/>
      <c r="BL935" s="4"/>
      <c r="BM935" s="4"/>
      <c r="BN935" s="4"/>
      <c r="BO935" s="4"/>
      <c r="BP935" s="4"/>
      <c r="BQ935" s="4"/>
      <c r="BR935" s="4"/>
    </row>
    <row r="936" spans="1:70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  <c r="AY936" s="4"/>
      <c r="AZ936" s="4"/>
      <c r="BA936" s="4"/>
      <c r="BB936" s="4"/>
      <c r="BC936" s="4"/>
      <c r="BD936" s="4"/>
      <c r="BE936" s="4"/>
      <c r="BF936" s="4"/>
      <c r="BG936" s="4"/>
      <c r="BH936" s="4"/>
      <c r="BI936" s="4"/>
      <c r="BJ936" s="4"/>
      <c r="BK936" s="4"/>
      <c r="BL936" s="4"/>
      <c r="BM936" s="4"/>
      <c r="BN936" s="4"/>
      <c r="BO936" s="4"/>
      <c r="BP936" s="4"/>
      <c r="BQ936" s="4"/>
      <c r="BR936" s="4"/>
    </row>
    <row r="937" spans="1:70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  <c r="AY937" s="4"/>
      <c r="AZ937" s="4"/>
      <c r="BA937" s="4"/>
      <c r="BB937" s="4"/>
      <c r="BC937" s="4"/>
      <c r="BD937" s="4"/>
      <c r="BE937" s="4"/>
      <c r="BF937" s="4"/>
      <c r="BG937" s="4"/>
      <c r="BH937" s="4"/>
      <c r="BI937" s="4"/>
      <c r="BJ937" s="4"/>
      <c r="BK937" s="4"/>
      <c r="BL937" s="4"/>
      <c r="BM937" s="4"/>
      <c r="BN937" s="4"/>
      <c r="BO937" s="4"/>
      <c r="BP937" s="4"/>
      <c r="BQ937" s="4"/>
      <c r="BR937" s="4"/>
    </row>
    <row r="938" spans="1:70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  <c r="AX938" s="4"/>
      <c r="AY938" s="4"/>
      <c r="AZ938" s="4"/>
      <c r="BA938" s="4"/>
      <c r="BB938" s="4"/>
      <c r="BC938" s="4"/>
      <c r="BD938" s="4"/>
      <c r="BE938" s="4"/>
      <c r="BF938" s="4"/>
      <c r="BG938" s="4"/>
      <c r="BH938" s="4"/>
      <c r="BI938" s="4"/>
      <c r="BJ938" s="4"/>
      <c r="BK938" s="4"/>
      <c r="BL938" s="4"/>
      <c r="BM938" s="4"/>
      <c r="BN938" s="4"/>
      <c r="BO938" s="4"/>
      <c r="BP938" s="4"/>
      <c r="BQ938" s="4"/>
      <c r="BR938" s="4"/>
    </row>
    <row r="939" spans="1:70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  <c r="AY939" s="4"/>
      <c r="AZ939" s="4"/>
      <c r="BA939" s="4"/>
      <c r="BB939" s="4"/>
      <c r="BC939" s="4"/>
      <c r="BD939" s="4"/>
      <c r="BE939" s="4"/>
      <c r="BF939" s="4"/>
      <c r="BG939" s="4"/>
      <c r="BH939" s="4"/>
      <c r="BI939" s="4"/>
      <c r="BJ939" s="4"/>
      <c r="BK939" s="4"/>
      <c r="BL939" s="4"/>
      <c r="BM939" s="4"/>
      <c r="BN939" s="4"/>
      <c r="BO939" s="4"/>
      <c r="BP939" s="4"/>
      <c r="BQ939" s="4"/>
      <c r="BR939" s="4"/>
    </row>
    <row r="940" spans="1:70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  <c r="AY940" s="4"/>
      <c r="AZ940" s="4"/>
      <c r="BA940" s="4"/>
      <c r="BB940" s="4"/>
      <c r="BC940" s="4"/>
      <c r="BD940" s="4"/>
      <c r="BE940" s="4"/>
      <c r="BF940" s="4"/>
      <c r="BG940" s="4"/>
      <c r="BH940" s="4"/>
      <c r="BI940" s="4"/>
      <c r="BJ940" s="4"/>
      <c r="BK940" s="4"/>
      <c r="BL940" s="4"/>
      <c r="BM940" s="4"/>
      <c r="BN940" s="4"/>
      <c r="BO940" s="4"/>
      <c r="BP940" s="4"/>
      <c r="BQ940" s="4"/>
      <c r="BR940" s="4"/>
    </row>
    <row r="941" spans="1:70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  <c r="AY941" s="4"/>
      <c r="AZ941" s="4"/>
      <c r="BA941" s="4"/>
      <c r="BB941" s="4"/>
      <c r="BC941" s="4"/>
      <c r="BD941" s="4"/>
      <c r="BE941" s="4"/>
      <c r="BF941" s="4"/>
      <c r="BG941" s="4"/>
      <c r="BH941" s="4"/>
      <c r="BI941" s="4"/>
      <c r="BJ941" s="4"/>
      <c r="BK941" s="4"/>
      <c r="BL941" s="4"/>
      <c r="BM941" s="4"/>
      <c r="BN941" s="4"/>
      <c r="BO941" s="4"/>
      <c r="BP941" s="4"/>
      <c r="BQ941" s="4"/>
      <c r="BR941" s="4"/>
    </row>
    <row r="942" spans="1:70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  <c r="AY942" s="4"/>
      <c r="AZ942" s="4"/>
      <c r="BA942" s="4"/>
      <c r="BB942" s="4"/>
      <c r="BC942" s="4"/>
      <c r="BD942" s="4"/>
      <c r="BE942" s="4"/>
      <c r="BF942" s="4"/>
      <c r="BG942" s="4"/>
      <c r="BH942" s="4"/>
      <c r="BI942" s="4"/>
      <c r="BJ942" s="4"/>
      <c r="BK942" s="4"/>
      <c r="BL942" s="4"/>
      <c r="BM942" s="4"/>
      <c r="BN942" s="4"/>
      <c r="BO942" s="4"/>
      <c r="BP942" s="4"/>
      <c r="BQ942" s="4"/>
      <c r="BR942" s="4"/>
    </row>
    <row r="943" spans="1:70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  <c r="AY943" s="4"/>
      <c r="AZ943" s="4"/>
      <c r="BA943" s="4"/>
      <c r="BB943" s="4"/>
      <c r="BC943" s="4"/>
      <c r="BD943" s="4"/>
      <c r="BE943" s="4"/>
      <c r="BF943" s="4"/>
      <c r="BG943" s="4"/>
      <c r="BH943" s="4"/>
      <c r="BI943" s="4"/>
      <c r="BJ943" s="4"/>
      <c r="BK943" s="4"/>
      <c r="BL943" s="4"/>
      <c r="BM943" s="4"/>
      <c r="BN943" s="4"/>
      <c r="BO943" s="4"/>
      <c r="BP943" s="4"/>
      <c r="BQ943" s="4"/>
      <c r="BR943" s="4"/>
    </row>
    <row r="944" spans="1:70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  <c r="AY944" s="4"/>
      <c r="AZ944" s="4"/>
      <c r="BA944" s="4"/>
      <c r="BB944" s="4"/>
      <c r="BC944" s="4"/>
      <c r="BD944" s="4"/>
      <c r="BE944" s="4"/>
      <c r="BF944" s="4"/>
      <c r="BG944" s="4"/>
      <c r="BH944" s="4"/>
      <c r="BI944" s="4"/>
      <c r="BJ944" s="4"/>
      <c r="BK944" s="4"/>
      <c r="BL944" s="4"/>
      <c r="BM944" s="4"/>
      <c r="BN944" s="4"/>
      <c r="BO944" s="4"/>
      <c r="BP944" s="4"/>
      <c r="BQ944" s="4"/>
      <c r="BR944" s="4"/>
    </row>
    <row r="945" spans="1:70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  <c r="AY945" s="4"/>
      <c r="AZ945" s="4"/>
      <c r="BA945" s="4"/>
      <c r="BB945" s="4"/>
      <c r="BC945" s="4"/>
      <c r="BD945" s="4"/>
      <c r="BE945" s="4"/>
      <c r="BF945" s="4"/>
      <c r="BG945" s="4"/>
      <c r="BH945" s="4"/>
      <c r="BI945" s="4"/>
      <c r="BJ945" s="4"/>
      <c r="BK945" s="4"/>
      <c r="BL945" s="4"/>
      <c r="BM945" s="4"/>
      <c r="BN945" s="4"/>
      <c r="BO945" s="4"/>
      <c r="BP945" s="4"/>
      <c r="BQ945" s="4"/>
      <c r="BR945" s="4"/>
    </row>
    <row r="946" spans="1:70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  <c r="AY946" s="4"/>
      <c r="AZ946" s="4"/>
      <c r="BA946" s="4"/>
      <c r="BB946" s="4"/>
      <c r="BC946" s="4"/>
      <c r="BD946" s="4"/>
      <c r="BE946" s="4"/>
      <c r="BF946" s="4"/>
      <c r="BG946" s="4"/>
      <c r="BH946" s="4"/>
      <c r="BI946" s="4"/>
      <c r="BJ946" s="4"/>
      <c r="BK946" s="4"/>
      <c r="BL946" s="4"/>
      <c r="BM946" s="4"/>
      <c r="BN946" s="4"/>
      <c r="BO946" s="4"/>
      <c r="BP946" s="4"/>
      <c r="BQ946" s="4"/>
      <c r="BR946" s="4"/>
    </row>
    <row r="947" spans="1:70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  <c r="AY947" s="4"/>
      <c r="AZ947" s="4"/>
      <c r="BA947" s="4"/>
      <c r="BB947" s="4"/>
      <c r="BC947" s="4"/>
      <c r="BD947" s="4"/>
      <c r="BE947" s="4"/>
      <c r="BF947" s="4"/>
      <c r="BG947" s="4"/>
      <c r="BH947" s="4"/>
      <c r="BI947" s="4"/>
      <c r="BJ947" s="4"/>
      <c r="BK947" s="4"/>
      <c r="BL947" s="4"/>
      <c r="BM947" s="4"/>
      <c r="BN947" s="4"/>
      <c r="BO947" s="4"/>
      <c r="BP947" s="4"/>
      <c r="BQ947" s="4"/>
      <c r="BR947" s="4"/>
    </row>
    <row r="948" spans="1:70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  <c r="AY948" s="4"/>
      <c r="AZ948" s="4"/>
      <c r="BA948" s="4"/>
      <c r="BB948" s="4"/>
      <c r="BC948" s="4"/>
      <c r="BD948" s="4"/>
      <c r="BE948" s="4"/>
      <c r="BF948" s="4"/>
      <c r="BG948" s="4"/>
      <c r="BH948" s="4"/>
      <c r="BI948" s="4"/>
      <c r="BJ948" s="4"/>
      <c r="BK948" s="4"/>
      <c r="BL948" s="4"/>
      <c r="BM948" s="4"/>
      <c r="BN948" s="4"/>
      <c r="BO948" s="4"/>
      <c r="BP948" s="4"/>
      <c r="BQ948" s="4"/>
      <c r="BR948" s="4"/>
    </row>
    <row r="949" spans="1:70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  <c r="AY949" s="4"/>
      <c r="AZ949" s="4"/>
      <c r="BA949" s="4"/>
      <c r="BB949" s="4"/>
      <c r="BC949" s="4"/>
      <c r="BD949" s="4"/>
      <c r="BE949" s="4"/>
      <c r="BF949" s="4"/>
      <c r="BG949" s="4"/>
      <c r="BH949" s="4"/>
      <c r="BI949" s="4"/>
      <c r="BJ949" s="4"/>
      <c r="BK949" s="4"/>
      <c r="BL949" s="4"/>
      <c r="BM949" s="4"/>
      <c r="BN949" s="4"/>
      <c r="BO949" s="4"/>
      <c r="BP949" s="4"/>
      <c r="BQ949" s="4"/>
      <c r="BR949" s="4"/>
    </row>
    <row r="950" spans="1:70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  <c r="AY950" s="4"/>
      <c r="AZ950" s="4"/>
      <c r="BA950" s="4"/>
      <c r="BB950" s="4"/>
      <c r="BC950" s="4"/>
      <c r="BD950" s="4"/>
      <c r="BE950" s="4"/>
      <c r="BF950" s="4"/>
      <c r="BG950" s="4"/>
      <c r="BH950" s="4"/>
      <c r="BI950" s="4"/>
      <c r="BJ950" s="4"/>
      <c r="BK950" s="4"/>
      <c r="BL950" s="4"/>
      <c r="BM950" s="4"/>
      <c r="BN950" s="4"/>
      <c r="BO950" s="4"/>
      <c r="BP950" s="4"/>
      <c r="BQ950" s="4"/>
      <c r="BR950" s="4"/>
    </row>
    <row r="951" spans="1:70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  <c r="AY951" s="4"/>
      <c r="AZ951" s="4"/>
      <c r="BA951" s="4"/>
      <c r="BB951" s="4"/>
      <c r="BC951" s="4"/>
      <c r="BD951" s="4"/>
      <c r="BE951" s="4"/>
      <c r="BF951" s="4"/>
      <c r="BG951" s="4"/>
      <c r="BH951" s="4"/>
      <c r="BI951" s="4"/>
      <c r="BJ951" s="4"/>
      <c r="BK951" s="4"/>
      <c r="BL951" s="4"/>
      <c r="BM951" s="4"/>
      <c r="BN951" s="4"/>
      <c r="BO951" s="4"/>
      <c r="BP951" s="4"/>
      <c r="BQ951" s="4"/>
      <c r="BR951" s="4"/>
    </row>
    <row r="952" spans="1:70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  <c r="AY952" s="4"/>
      <c r="AZ952" s="4"/>
      <c r="BA952" s="4"/>
      <c r="BB952" s="4"/>
      <c r="BC952" s="4"/>
      <c r="BD952" s="4"/>
      <c r="BE952" s="4"/>
      <c r="BF952" s="4"/>
      <c r="BG952" s="4"/>
      <c r="BH952" s="4"/>
      <c r="BI952" s="4"/>
      <c r="BJ952" s="4"/>
      <c r="BK952" s="4"/>
      <c r="BL952" s="4"/>
      <c r="BM952" s="4"/>
      <c r="BN952" s="4"/>
      <c r="BO952" s="4"/>
      <c r="BP952" s="4"/>
      <c r="BQ952" s="4"/>
      <c r="BR952" s="4"/>
    </row>
    <row r="953" spans="1:70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  <c r="AY953" s="4"/>
      <c r="AZ953" s="4"/>
      <c r="BA953" s="4"/>
      <c r="BB953" s="4"/>
      <c r="BC953" s="4"/>
      <c r="BD953" s="4"/>
      <c r="BE953" s="4"/>
      <c r="BF953" s="4"/>
      <c r="BG953" s="4"/>
      <c r="BH953" s="4"/>
      <c r="BI953" s="4"/>
      <c r="BJ953" s="4"/>
      <c r="BK953" s="4"/>
      <c r="BL953" s="4"/>
      <c r="BM953" s="4"/>
      <c r="BN953" s="4"/>
      <c r="BO953" s="4"/>
      <c r="BP953" s="4"/>
      <c r="BQ953" s="4"/>
      <c r="BR953" s="4"/>
    </row>
    <row r="954" spans="1:70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  <c r="AY954" s="4"/>
      <c r="AZ954" s="4"/>
      <c r="BA954" s="4"/>
      <c r="BB954" s="4"/>
      <c r="BC954" s="4"/>
      <c r="BD954" s="4"/>
      <c r="BE954" s="4"/>
      <c r="BF954" s="4"/>
      <c r="BG954" s="4"/>
      <c r="BH954" s="4"/>
      <c r="BI954" s="4"/>
      <c r="BJ954" s="4"/>
      <c r="BK954" s="4"/>
      <c r="BL954" s="4"/>
      <c r="BM954" s="4"/>
      <c r="BN954" s="4"/>
      <c r="BO954" s="4"/>
      <c r="BP954" s="4"/>
      <c r="BQ954" s="4"/>
      <c r="BR954" s="4"/>
    </row>
    <row r="955" spans="1:70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  <c r="AX955" s="4"/>
      <c r="AY955" s="4"/>
      <c r="AZ955" s="4"/>
      <c r="BA955" s="4"/>
      <c r="BB955" s="4"/>
      <c r="BC955" s="4"/>
      <c r="BD955" s="4"/>
      <c r="BE955" s="4"/>
      <c r="BF955" s="4"/>
      <c r="BG955" s="4"/>
      <c r="BH955" s="4"/>
      <c r="BI955" s="4"/>
      <c r="BJ955" s="4"/>
      <c r="BK955" s="4"/>
      <c r="BL955" s="4"/>
      <c r="BM955" s="4"/>
      <c r="BN955" s="4"/>
      <c r="BO955" s="4"/>
      <c r="BP955" s="4"/>
      <c r="BQ955" s="4"/>
      <c r="BR955" s="4"/>
    </row>
    <row r="956" spans="1:70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  <c r="AY956" s="4"/>
      <c r="AZ956" s="4"/>
      <c r="BA956" s="4"/>
      <c r="BB956" s="4"/>
      <c r="BC956" s="4"/>
      <c r="BD956" s="4"/>
      <c r="BE956" s="4"/>
      <c r="BF956" s="4"/>
      <c r="BG956" s="4"/>
      <c r="BH956" s="4"/>
      <c r="BI956" s="4"/>
      <c r="BJ956" s="4"/>
      <c r="BK956" s="4"/>
      <c r="BL956" s="4"/>
      <c r="BM956" s="4"/>
      <c r="BN956" s="4"/>
      <c r="BO956" s="4"/>
      <c r="BP956" s="4"/>
      <c r="BQ956" s="4"/>
      <c r="BR956" s="4"/>
    </row>
    <row r="957" spans="1:70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  <c r="AY957" s="4"/>
      <c r="AZ957" s="4"/>
      <c r="BA957" s="4"/>
      <c r="BB957" s="4"/>
      <c r="BC957" s="4"/>
      <c r="BD957" s="4"/>
      <c r="BE957" s="4"/>
      <c r="BF957" s="4"/>
      <c r="BG957" s="4"/>
      <c r="BH957" s="4"/>
      <c r="BI957" s="4"/>
      <c r="BJ957" s="4"/>
      <c r="BK957" s="4"/>
      <c r="BL957" s="4"/>
      <c r="BM957" s="4"/>
      <c r="BN957" s="4"/>
      <c r="BO957" s="4"/>
      <c r="BP957" s="4"/>
      <c r="BQ957" s="4"/>
      <c r="BR957" s="4"/>
    </row>
    <row r="958" spans="1:70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  <c r="AY958" s="4"/>
      <c r="AZ958" s="4"/>
      <c r="BA958" s="4"/>
      <c r="BB958" s="4"/>
      <c r="BC958" s="4"/>
      <c r="BD958" s="4"/>
      <c r="BE958" s="4"/>
      <c r="BF958" s="4"/>
      <c r="BG958" s="4"/>
      <c r="BH958" s="4"/>
      <c r="BI958" s="4"/>
      <c r="BJ958" s="4"/>
      <c r="BK958" s="4"/>
      <c r="BL958" s="4"/>
      <c r="BM958" s="4"/>
      <c r="BN958" s="4"/>
      <c r="BO958" s="4"/>
      <c r="BP958" s="4"/>
      <c r="BQ958" s="4"/>
      <c r="BR958" s="4"/>
    </row>
    <row r="959" spans="1:70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  <c r="AY959" s="4"/>
      <c r="AZ959" s="4"/>
      <c r="BA959" s="4"/>
      <c r="BB959" s="4"/>
      <c r="BC959" s="4"/>
      <c r="BD959" s="4"/>
      <c r="BE959" s="4"/>
      <c r="BF959" s="4"/>
      <c r="BG959" s="4"/>
      <c r="BH959" s="4"/>
      <c r="BI959" s="4"/>
      <c r="BJ959" s="4"/>
      <c r="BK959" s="4"/>
      <c r="BL959" s="4"/>
      <c r="BM959" s="4"/>
      <c r="BN959" s="4"/>
      <c r="BO959" s="4"/>
      <c r="BP959" s="4"/>
      <c r="BQ959" s="4"/>
      <c r="BR959" s="4"/>
    </row>
    <row r="960" spans="1:70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  <c r="AY960" s="4"/>
      <c r="AZ960" s="4"/>
      <c r="BA960" s="4"/>
      <c r="BB960" s="4"/>
      <c r="BC960" s="4"/>
      <c r="BD960" s="4"/>
      <c r="BE960" s="4"/>
      <c r="BF960" s="4"/>
      <c r="BG960" s="4"/>
      <c r="BH960" s="4"/>
      <c r="BI960" s="4"/>
      <c r="BJ960" s="4"/>
      <c r="BK960" s="4"/>
      <c r="BL960" s="4"/>
      <c r="BM960" s="4"/>
      <c r="BN960" s="4"/>
      <c r="BO960" s="4"/>
      <c r="BP960" s="4"/>
      <c r="BQ960" s="4"/>
      <c r="BR960" s="4"/>
    </row>
    <row r="961" spans="1:70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  <c r="AY961" s="4"/>
      <c r="AZ961" s="4"/>
      <c r="BA961" s="4"/>
      <c r="BB961" s="4"/>
      <c r="BC961" s="4"/>
      <c r="BD961" s="4"/>
      <c r="BE961" s="4"/>
      <c r="BF961" s="4"/>
      <c r="BG961" s="4"/>
      <c r="BH961" s="4"/>
      <c r="BI961" s="4"/>
      <c r="BJ961" s="4"/>
      <c r="BK961" s="4"/>
      <c r="BL961" s="4"/>
      <c r="BM961" s="4"/>
      <c r="BN961" s="4"/>
      <c r="BO961" s="4"/>
      <c r="BP961" s="4"/>
      <c r="BQ961" s="4"/>
      <c r="BR961" s="4"/>
    </row>
    <row r="962" spans="1:70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  <c r="AY962" s="4"/>
      <c r="AZ962" s="4"/>
      <c r="BA962" s="4"/>
      <c r="BB962" s="4"/>
      <c r="BC962" s="4"/>
      <c r="BD962" s="4"/>
      <c r="BE962" s="4"/>
      <c r="BF962" s="4"/>
      <c r="BG962" s="4"/>
      <c r="BH962" s="4"/>
      <c r="BI962" s="4"/>
      <c r="BJ962" s="4"/>
      <c r="BK962" s="4"/>
      <c r="BL962" s="4"/>
      <c r="BM962" s="4"/>
      <c r="BN962" s="4"/>
      <c r="BO962" s="4"/>
      <c r="BP962" s="4"/>
      <c r="BQ962" s="4"/>
      <c r="BR962" s="4"/>
    </row>
    <row r="963" spans="1:70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  <c r="AX963" s="4"/>
      <c r="AY963" s="4"/>
      <c r="AZ963" s="4"/>
      <c r="BA963" s="4"/>
      <c r="BB963" s="4"/>
      <c r="BC963" s="4"/>
      <c r="BD963" s="4"/>
      <c r="BE963" s="4"/>
      <c r="BF963" s="4"/>
      <c r="BG963" s="4"/>
      <c r="BH963" s="4"/>
      <c r="BI963" s="4"/>
      <c r="BJ963" s="4"/>
      <c r="BK963" s="4"/>
      <c r="BL963" s="4"/>
      <c r="BM963" s="4"/>
      <c r="BN963" s="4"/>
      <c r="BO963" s="4"/>
      <c r="BP963" s="4"/>
      <c r="BQ963" s="4"/>
      <c r="BR963" s="4"/>
    </row>
    <row r="964" spans="1:70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  <c r="AY964" s="4"/>
      <c r="AZ964" s="4"/>
      <c r="BA964" s="4"/>
      <c r="BB964" s="4"/>
      <c r="BC964" s="4"/>
      <c r="BD964" s="4"/>
      <c r="BE964" s="4"/>
      <c r="BF964" s="4"/>
      <c r="BG964" s="4"/>
      <c r="BH964" s="4"/>
      <c r="BI964" s="4"/>
      <c r="BJ964" s="4"/>
      <c r="BK964" s="4"/>
      <c r="BL964" s="4"/>
      <c r="BM964" s="4"/>
      <c r="BN964" s="4"/>
      <c r="BO964" s="4"/>
      <c r="BP964" s="4"/>
      <c r="BQ964" s="4"/>
      <c r="BR964" s="4"/>
    </row>
    <row r="965" spans="1:70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  <c r="AX965" s="4"/>
      <c r="AY965" s="4"/>
      <c r="AZ965" s="4"/>
      <c r="BA965" s="4"/>
      <c r="BB965" s="4"/>
      <c r="BC965" s="4"/>
      <c r="BD965" s="4"/>
      <c r="BE965" s="4"/>
      <c r="BF965" s="4"/>
      <c r="BG965" s="4"/>
      <c r="BH965" s="4"/>
      <c r="BI965" s="4"/>
      <c r="BJ965" s="4"/>
      <c r="BK965" s="4"/>
      <c r="BL965" s="4"/>
      <c r="BM965" s="4"/>
      <c r="BN965" s="4"/>
      <c r="BO965" s="4"/>
      <c r="BP965" s="4"/>
      <c r="BQ965" s="4"/>
      <c r="BR965" s="4"/>
    </row>
    <row r="966" spans="1:70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  <c r="AY966" s="4"/>
      <c r="AZ966" s="4"/>
      <c r="BA966" s="4"/>
      <c r="BB966" s="4"/>
      <c r="BC966" s="4"/>
      <c r="BD966" s="4"/>
      <c r="BE966" s="4"/>
      <c r="BF966" s="4"/>
      <c r="BG966" s="4"/>
      <c r="BH966" s="4"/>
      <c r="BI966" s="4"/>
      <c r="BJ966" s="4"/>
      <c r="BK966" s="4"/>
      <c r="BL966" s="4"/>
      <c r="BM966" s="4"/>
      <c r="BN966" s="4"/>
      <c r="BO966" s="4"/>
      <c r="BP966" s="4"/>
      <c r="BQ966" s="4"/>
      <c r="BR966" s="4"/>
    </row>
    <row r="967" spans="1:70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  <c r="AY967" s="4"/>
      <c r="AZ967" s="4"/>
      <c r="BA967" s="4"/>
      <c r="BB967" s="4"/>
      <c r="BC967" s="4"/>
      <c r="BD967" s="4"/>
      <c r="BE967" s="4"/>
      <c r="BF967" s="4"/>
      <c r="BG967" s="4"/>
      <c r="BH967" s="4"/>
      <c r="BI967" s="4"/>
      <c r="BJ967" s="4"/>
      <c r="BK967" s="4"/>
      <c r="BL967" s="4"/>
      <c r="BM967" s="4"/>
      <c r="BN967" s="4"/>
      <c r="BO967" s="4"/>
      <c r="BP967" s="4"/>
      <c r="BQ967" s="4"/>
      <c r="BR967" s="4"/>
    </row>
    <row r="968" spans="1:70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  <c r="AY968" s="4"/>
      <c r="AZ968" s="4"/>
      <c r="BA968" s="4"/>
      <c r="BB968" s="4"/>
      <c r="BC968" s="4"/>
      <c r="BD968" s="4"/>
      <c r="BE968" s="4"/>
      <c r="BF968" s="4"/>
      <c r="BG968" s="4"/>
      <c r="BH968" s="4"/>
      <c r="BI968" s="4"/>
      <c r="BJ968" s="4"/>
      <c r="BK968" s="4"/>
      <c r="BL968" s="4"/>
      <c r="BM968" s="4"/>
      <c r="BN968" s="4"/>
      <c r="BO968" s="4"/>
      <c r="BP968" s="4"/>
      <c r="BQ968" s="4"/>
      <c r="BR968" s="4"/>
    </row>
    <row r="969" spans="1:70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  <c r="AX969" s="4"/>
      <c r="AY969" s="4"/>
      <c r="AZ969" s="4"/>
      <c r="BA969" s="4"/>
      <c r="BB969" s="4"/>
      <c r="BC969" s="4"/>
      <c r="BD969" s="4"/>
      <c r="BE969" s="4"/>
      <c r="BF969" s="4"/>
      <c r="BG969" s="4"/>
      <c r="BH969" s="4"/>
      <c r="BI969" s="4"/>
      <c r="BJ969" s="4"/>
      <c r="BK969" s="4"/>
      <c r="BL969" s="4"/>
      <c r="BM969" s="4"/>
      <c r="BN969" s="4"/>
      <c r="BO969" s="4"/>
      <c r="BP969" s="4"/>
      <c r="BQ969" s="4"/>
      <c r="BR969" s="4"/>
    </row>
    <row r="970" spans="1:70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  <c r="AY970" s="4"/>
      <c r="AZ970" s="4"/>
      <c r="BA970" s="4"/>
      <c r="BB970" s="4"/>
      <c r="BC970" s="4"/>
      <c r="BD970" s="4"/>
      <c r="BE970" s="4"/>
      <c r="BF970" s="4"/>
      <c r="BG970" s="4"/>
      <c r="BH970" s="4"/>
      <c r="BI970" s="4"/>
      <c r="BJ970" s="4"/>
      <c r="BK970" s="4"/>
      <c r="BL970" s="4"/>
      <c r="BM970" s="4"/>
      <c r="BN970" s="4"/>
      <c r="BO970" s="4"/>
      <c r="BP970" s="4"/>
      <c r="BQ970" s="4"/>
      <c r="BR970" s="4"/>
    </row>
    <row r="971" spans="1:70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  <c r="AY971" s="4"/>
      <c r="AZ971" s="4"/>
      <c r="BA971" s="4"/>
      <c r="BB971" s="4"/>
      <c r="BC971" s="4"/>
      <c r="BD971" s="4"/>
      <c r="BE971" s="4"/>
      <c r="BF971" s="4"/>
      <c r="BG971" s="4"/>
      <c r="BH971" s="4"/>
      <c r="BI971" s="4"/>
      <c r="BJ971" s="4"/>
      <c r="BK971" s="4"/>
      <c r="BL971" s="4"/>
      <c r="BM971" s="4"/>
      <c r="BN971" s="4"/>
      <c r="BO971" s="4"/>
      <c r="BP971" s="4"/>
      <c r="BQ971" s="4"/>
      <c r="BR971" s="4"/>
    </row>
    <row r="972" spans="1:70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  <c r="AY972" s="4"/>
      <c r="AZ972" s="4"/>
      <c r="BA972" s="4"/>
      <c r="BB972" s="4"/>
      <c r="BC972" s="4"/>
      <c r="BD972" s="4"/>
      <c r="BE972" s="4"/>
      <c r="BF972" s="4"/>
      <c r="BG972" s="4"/>
      <c r="BH972" s="4"/>
      <c r="BI972" s="4"/>
      <c r="BJ972" s="4"/>
      <c r="BK972" s="4"/>
      <c r="BL972" s="4"/>
      <c r="BM972" s="4"/>
      <c r="BN972" s="4"/>
      <c r="BO972" s="4"/>
      <c r="BP972" s="4"/>
      <c r="BQ972" s="4"/>
      <c r="BR972" s="4"/>
    </row>
    <row r="973" spans="1:70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  <c r="AX973" s="4"/>
      <c r="AY973" s="4"/>
      <c r="AZ973" s="4"/>
      <c r="BA973" s="4"/>
      <c r="BB973" s="4"/>
      <c r="BC973" s="4"/>
      <c r="BD973" s="4"/>
      <c r="BE973" s="4"/>
      <c r="BF973" s="4"/>
      <c r="BG973" s="4"/>
      <c r="BH973" s="4"/>
      <c r="BI973" s="4"/>
      <c r="BJ973" s="4"/>
      <c r="BK973" s="4"/>
      <c r="BL973" s="4"/>
      <c r="BM973" s="4"/>
      <c r="BN973" s="4"/>
      <c r="BO973" s="4"/>
      <c r="BP973" s="4"/>
      <c r="BQ973" s="4"/>
      <c r="BR973" s="4"/>
    </row>
    <row r="974" spans="1:70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  <c r="AX974" s="4"/>
      <c r="AY974" s="4"/>
      <c r="AZ974" s="4"/>
      <c r="BA974" s="4"/>
      <c r="BB974" s="4"/>
      <c r="BC974" s="4"/>
      <c r="BD974" s="4"/>
      <c r="BE974" s="4"/>
      <c r="BF974" s="4"/>
      <c r="BG974" s="4"/>
      <c r="BH974" s="4"/>
      <c r="BI974" s="4"/>
      <c r="BJ974" s="4"/>
      <c r="BK974" s="4"/>
      <c r="BL974" s="4"/>
      <c r="BM974" s="4"/>
      <c r="BN974" s="4"/>
      <c r="BO974" s="4"/>
      <c r="BP974" s="4"/>
      <c r="BQ974" s="4"/>
      <c r="BR974" s="4"/>
    </row>
    <row r="975" spans="1:70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  <c r="AY975" s="4"/>
      <c r="AZ975" s="4"/>
      <c r="BA975" s="4"/>
      <c r="BB975" s="4"/>
      <c r="BC975" s="4"/>
      <c r="BD975" s="4"/>
      <c r="BE975" s="4"/>
      <c r="BF975" s="4"/>
      <c r="BG975" s="4"/>
      <c r="BH975" s="4"/>
      <c r="BI975" s="4"/>
      <c r="BJ975" s="4"/>
      <c r="BK975" s="4"/>
      <c r="BL975" s="4"/>
      <c r="BM975" s="4"/>
      <c r="BN975" s="4"/>
      <c r="BO975" s="4"/>
      <c r="BP975" s="4"/>
      <c r="BQ975" s="4"/>
      <c r="BR975" s="4"/>
    </row>
    <row r="976" spans="1:70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  <c r="AX976" s="4"/>
      <c r="AY976" s="4"/>
      <c r="AZ976" s="4"/>
      <c r="BA976" s="4"/>
      <c r="BB976" s="4"/>
      <c r="BC976" s="4"/>
      <c r="BD976" s="4"/>
      <c r="BE976" s="4"/>
      <c r="BF976" s="4"/>
      <c r="BG976" s="4"/>
      <c r="BH976" s="4"/>
      <c r="BI976" s="4"/>
      <c r="BJ976" s="4"/>
      <c r="BK976" s="4"/>
      <c r="BL976" s="4"/>
      <c r="BM976" s="4"/>
      <c r="BN976" s="4"/>
      <c r="BO976" s="4"/>
      <c r="BP976" s="4"/>
      <c r="BQ976" s="4"/>
      <c r="BR976" s="4"/>
    </row>
    <row r="977" spans="1:70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  <c r="AX977" s="4"/>
      <c r="AY977" s="4"/>
      <c r="AZ977" s="4"/>
      <c r="BA977" s="4"/>
      <c r="BB977" s="4"/>
      <c r="BC977" s="4"/>
      <c r="BD977" s="4"/>
      <c r="BE977" s="4"/>
      <c r="BF977" s="4"/>
      <c r="BG977" s="4"/>
      <c r="BH977" s="4"/>
      <c r="BI977" s="4"/>
      <c r="BJ977" s="4"/>
      <c r="BK977" s="4"/>
      <c r="BL977" s="4"/>
      <c r="BM977" s="4"/>
      <c r="BN977" s="4"/>
      <c r="BO977" s="4"/>
      <c r="BP977" s="4"/>
      <c r="BQ977" s="4"/>
      <c r="BR977" s="4"/>
    </row>
    <row r="978" spans="1:70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  <c r="AX978" s="4"/>
      <c r="AY978" s="4"/>
      <c r="AZ978" s="4"/>
      <c r="BA978" s="4"/>
      <c r="BB978" s="4"/>
      <c r="BC978" s="4"/>
      <c r="BD978" s="4"/>
      <c r="BE978" s="4"/>
      <c r="BF978" s="4"/>
      <c r="BG978" s="4"/>
      <c r="BH978" s="4"/>
      <c r="BI978" s="4"/>
      <c r="BJ978" s="4"/>
      <c r="BK978" s="4"/>
      <c r="BL978" s="4"/>
      <c r="BM978" s="4"/>
      <c r="BN978" s="4"/>
      <c r="BO978" s="4"/>
      <c r="BP978" s="4"/>
      <c r="BQ978" s="4"/>
      <c r="BR978" s="4"/>
    </row>
    <row r="979" spans="1:70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  <c r="AY979" s="4"/>
      <c r="AZ979" s="4"/>
      <c r="BA979" s="4"/>
      <c r="BB979" s="4"/>
      <c r="BC979" s="4"/>
      <c r="BD979" s="4"/>
      <c r="BE979" s="4"/>
      <c r="BF979" s="4"/>
      <c r="BG979" s="4"/>
      <c r="BH979" s="4"/>
      <c r="BI979" s="4"/>
      <c r="BJ979" s="4"/>
      <c r="BK979" s="4"/>
      <c r="BL979" s="4"/>
      <c r="BM979" s="4"/>
      <c r="BN979" s="4"/>
      <c r="BO979" s="4"/>
      <c r="BP979" s="4"/>
      <c r="BQ979" s="4"/>
      <c r="BR979" s="4"/>
    </row>
    <row r="980" spans="1:70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  <c r="AY980" s="4"/>
      <c r="AZ980" s="4"/>
      <c r="BA980" s="4"/>
      <c r="BB980" s="4"/>
      <c r="BC980" s="4"/>
      <c r="BD980" s="4"/>
      <c r="BE980" s="4"/>
      <c r="BF980" s="4"/>
      <c r="BG980" s="4"/>
      <c r="BH980" s="4"/>
      <c r="BI980" s="4"/>
      <c r="BJ980" s="4"/>
      <c r="BK980" s="4"/>
      <c r="BL980" s="4"/>
      <c r="BM980" s="4"/>
      <c r="BN980" s="4"/>
      <c r="BO980" s="4"/>
      <c r="BP980" s="4"/>
      <c r="BQ980" s="4"/>
      <c r="BR980" s="4"/>
    </row>
    <row r="981" spans="1:70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  <c r="AY981" s="4"/>
      <c r="AZ981" s="4"/>
      <c r="BA981" s="4"/>
      <c r="BB981" s="4"/>
      <c r="BC981" s="4"/>
      <c r="BD981" s="4"/>
      <c r="BE981" s="4"/>
      <c r="BF981" s="4"/>
      <c r="BG981" s="4"/>
      <c r="BH981" s="4"/>
      <c r="BI981" s="4"/>
      <c r="BJ981" s="4"/>
      <c r="BK981" s="4"/>
      <c r="BL981" s="4"/>
      <c r="BM981" s="4"/>
      <c r="BN981" s="4"/>
      <c r="BO981" s="4"/>
      <c r="BP981" s="4"/>
      <c r="BQ981" s="4"/>
      <c r="BR981" s="4"/>
    </row>
    <row r="982" spans="1:70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  <c r="AY982" s="4"/>
      <c r="AZ982" s="4"/>
      <c r="BA982" s="4"/>
      <c r="BB982" s="4"/>
      <c r="BC982" s="4"/>
      <c r="BD982" s="4"/>
      <c r="BE982" s="4"/>
      <c r="BF982" s="4"/>
      <c r="BG982" s="4"/>
      <c r="BH982" s="4"/>
      <c r="BI982" s="4"/>
      <c r="BJ982" s="4"/>
      <c r="BK982" s="4"/>
      <c r="BL982" s="4"/>
      <c r="BM982" s="4"/>
      <c r="BN982" s="4"/>
      <c r="BO982" s="4"/>
      <c r="BP982" s="4"/>
      <c r="BQ982" s="4"/>
      <c r="BR982" s="4"/>
    </row>
    <row r="983" spans="1:70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  <c r="AY983" s="4"/>
      <c r="AZ983" s="4"/>
      <c r="BA983" s="4"/>
      <c r="BB983" s="4"/>
      <c r="BC983" s="4"/>
      <c r="BD983" s="4"/>
      <c r="BE983" s="4"/>
      <c r="BF983" s="4"/>
      <c r="BG983" s="4"/>
      <c r="BH983" s="4"/>
      <c r="BI983" s="4"/>
      <c r="BJ983" s="4"/>
      <c r="BK983" s="4"/>
      <c r="BL983" s="4"/>
      <c r="BM983" s="4"/>
      <c r="BN983" s="4"/>
      <c r="BO983" s="4"/>
      <c r="BP983" s="4"/>
      <c r="BQ983" s="4"/>
      <c r="BR983" s="4"/>
    </row>
    <row r="984" spans="1:70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  <c r="AY984" s="4"/>
      <c r="AZ984" s="4"/>
      <c r="BA984" s="4"/>
      <c r="BB984" s="4"/>
      <c r="BC984" s="4"/>
      <c r="BD984" s="4"/>
      <c r="BE984" s="4"/>
      <c r="BF984" s="4"/>
      <c r="BG984" s="4"/>
      <c r="BH984" s="4"/>
      <c r="BI984" s="4"/>
      <c r="BJ984" s="4"/>
      <c r="BK984" s="4"/>
      <c r="BL984" s="4"/>
      <c r="BM984" s="4"/>
      <c r="BN984" s="4"/>
      <c r="BO984" s="4"/>
      <c r="BP984" s="4"/>
      <c r="BQ984" s="4"/>
      <c r="BR984" s="4"/>
    </row>
    <row r="985" spans="1:70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  <c r="AY985" s="4"/>
      <c r="AZ985" s="4"/>
      <c r="BA985" s="4"/>
      <c r="BB985" s="4"/>
      <c r="BC985" s="4"/>
      <c r="BD985" s="4"/>
      <c r="BE985" s="4"/>
      <c r="BF985" s="4"/>
      <c r="BG985" s="4"/>
      <c r="BH985" s="4"/>
      <c r="BI985" s="4"/>
      <c r="BJ985" s="4"/>
      <c r="BK985" s="4"/>
      <c r="BL985" s="4"/>
      <c r="BM985" s="4"/>
      <c r="BN985" s="4"/>
      <c r="BO985" s="4"/>
      <c r="BP985" s="4"/>
      <c r="BQ985" s="4"/>
      <c r="BR985" s="4"/>
    </row>
    <row r="986" spans="1:70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  <c r="AY986" s="4"/>
      <c r="AZ986" s="4"/>
      <c r="BA986" s="4"/>
      <c r="BB986" s="4"/>
      <c r="BC986" s="4"/>
      <c r="BD986" s="4"/>
      <c r="BE986" s="4"/>
      <c r="BF986" s="4"/>
      <c r="BG986" s="4"/>
      <c r="BH986" s="4"/>
      <c r="BI986" s="4"/>
      <c r="BJ986" s="4"/>
      <c r="BK986" s="4"/>
      <c r="BL986" s="4"/>
      <c r="BM986" s="4"/>
      <c r="BN986" s="4"/>
      <c r="BO986" s="4"/>
      <c r="BP986" s="4"/>
      <c r="BQ986" s="4"/>
      <c r="BR986" s="4"/>
    </row>
    <row r="987" spans="1:70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  <c r="AY987" s="4"/>
      <c r="AZ987" s="4"/>
      <c r="BA987" s="4"/>
      <c r="BB987" s="4"/>
      <c r="BC987" s="4"/>
      <c r="BD987" s="4"/>
      <c r="BE987" s="4"/>
      <c r="BF987" s="4"/>
      <c r="BG987" s="4"/>
      <c r="BH987" s="4"/>
      <c r="BI987" s="4"/>
      <c r="BJ987" s="4"/>
      <c r="BK987" s="4"/>
      <c r="BL987" s="4"/>
      <c r="BM987" s="4"/>
      <c r="BN987" s="4"/>
      <c r="BO987" s="4"/>
      <c r="BP987" s="4"/>
      <c r="BQ987" s="4"/>
      <c r="BR987" s="4"/>
    </row>
    <row r="988" spans="1:70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/>
      <c r="AW988" s="4"/>
      <c r="AX988" s="4"/>
      <c r="AY988" s="4"/>
      <c r="AZ988" s="4"/>
      <c r="BA988" s="4"/>
      <c r="BB988" s="4"/>
      <c r="BC988" s="4"/>
      <c r="BD988" s="4"/>
      <c r="BE988" s="4"/>
      <c r="BF988" s="4"/>
      <c r="BG988" s="4"/>
      <c r="BH988" s="4"/>
      <c r="BI988" s="4"/>
      <c r="BJ988" s="4"/>
      <c r="BK988" s="4"/>
      <c r="BL988" s="4"/>
      <c r="BM988" s="4"/>
      <c r="BN988" s="4"/>
      <c r="BO988" s="4"/>
      <c r="BP988" s="4"/>
      <c r="BQ988" s="4"/>
      <c r="BR988" s="4"/>
    </row>
    <row r="989" spans="1:70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  <c r="AY989" s="4"/>
      <c r="AZ989" s="4"/>
      <c r="BA989" s="4"/>
      <c r="BB989" s="4"/>
      <c r="BC989" s="4"/>
      <c r="BD989" s="4"/>
      <c r="BE989" s="4"/>
      <c r="BF989" s="4"/>
      <c r="BG989" s="4"/>
      <c r="BH989" s="4"/>
      <c r="BI989" s="4"/>
      <c r="BJ989" s="4"/>
      <c r="BK989" s="4"/>
      <c r="BL989" s="4"/>
      <c r="BM989" s="4"/>
      <c r="BN989" s="4"/>
      <c r="BO989" s="4"/>
      <c r="BP989" s="4"/>
      <c r="BQ989" s="4"/>
      <c r="BR989" s="4"/>
    </row>
    <row r="990" spans="1:70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/>
      <c r="AW990" s="4"/>
      <c r="AX990" s="4"/>
      <c r="AY990" s="4"/>
      <c r="AZ990" s="4"/>
      <c r="BA990" s="4"/>
      <c r="BB990" s="4"/>
      <c r="BC990" s="4"/>
      <c r="BD990" s="4"/>
      <c r="BE990" s="4"/>
      <c r="BF990" s="4"/>
      <c r="BG990" s="4"/>
      <c r="BH990" s="4"/>
      <c r="BI990" s="4"/>
      <c r="BJ990" s="4"/>
      <c r="BK990" s="4"/>
      <c r="BL990" s="4"/>
      <c r="BM990" s="4"/>
      <c r="BN990" s="4"/>
      <c r="BO990" s="4"/>
      <c r="BP990" s="4"/>
      <c r="BQ990" s="4"/>
      <c r="BR990" s="4"/>
    </row>
    <row r="991" spans="1:70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  <c r="AX991" s="4"/>
      <c r="AY991" s="4"/>
      <c r="AZ991" s="4"/>
      <c r="BA991" s="4"/>
      <c r="BB991" s="4"/>
      <c r="BC991" s="4"/>
      <c r="BD991" s="4"/>
      <c r="BE991" s="4"/>
      <c r="BF991" s="4"/>
      <c r="BG991" s="4"/>
      <c r="BH991" s="4"/>
      <c r="BI991" s="4"/>
      <c r="BJ991" s="4"/>
      <c r="BK991" s="4"/>
      <c r="BL991" s="4"/>
      <c r="BM991" s="4"/>
      <c r="BN991" s="4"/>
      <c r="BO991" s="4"/>
      <c r="BP991" s="4"/>
      <c r="BQ991" s="4"/>
      <c r="BR991" s="4"/>
    </row>
    <row r="992" spans="1:70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  <c r="AV992" s="4"/>
      <c r="AW992" s="4"/>
      <c r="AX992" s="4"/>
      <c r="AY992" s="4"/>
      <c r="AZ992" s="4"/>
      <c r="BA992" s="4"/>
      <c r="BB992" s="4"/>
      <c r="BC992" s="4"/>
      <c r="BD992" s="4"/>
      <c r="BE992" s="4"/>
      <c r="BF992" s="4"/>
      <c r="BG992" s="4"/>
      <c r="BH992" s="4"/>
      <c r="BI992" s="4"/>
      <c r="BJ992" s="4"/>
      <c r="BK992" s="4"/>
      <c r="BL992" s="4"/>
      <c r="BM992" s="4"/>
      <c r="BN992" s="4"/>
      <c r="BO992" s="4"/>
      <c r="BP992" s="4"/>
      <c r="BQ992" s="4"/>
      <c r="BR992" s="4"/>
    </row>
    <row r="993" spans="1:70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  <c r="AY993" s="4"/>
      <c r="AZ993" s="4"/>
      <c r="BA993" s="4"/>
      <c r="BB993" s="4"/>
      <c r="BC993" s="4"/>
      <c r="BD993" s="4"/>
      <c r="BE993" s="4"/>
      <c r="BF993" s="4"/>
      <c r="BG993" s="4"/>
      <c r="BH993" s="4"/>
      <c r="BI993" s="4"/>
      <c r="BJ993" s="4"/>
      <c r="BK993" s="4"/>
      <c r="BL993" s="4"/>
      <c r="BM993" s="4"/>
      <c r="BN993" s="4"/>
      <c r="BO993" s="4"/>
      <c r="BP993" s="4"/>
      <c r="BQ993" s="4"/>
      <c r="BR993" s="4"/>
    </row>
    <row r="994" spans="1:70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  <c r="AX994" s="4"/>
      <c r="AY994" s="4"/>
      <c r="AZ994" s="4"/>
      <c r="BA994" s="4"/>
      <c r="BB994" s="4"/>
      <c r="BC994" s="4"/>
      <c r="BD994" s="4"/>
      <c r="BE994" s="4"/>
      <c r="BF994" s="4"/>
      <c r="BG994" s="4"/>
      <c r="BH994" s="4"/>
      <c r="BI994" s="4"/>
      <c r="BJ994" s="4"/>
      <c r="BK994" s="4"/>
      <c r="BL994" s="4"/>
      <c r="BM994" s="4"/>
      <c r="BN994" s="4"/>
      <c r="BO994" s="4"/>
      <c r="BP994" s="4"/>
      <c r="BQ994" s="4"/>
      <c r="BR994" s="4"/>
    </row>
    <row r="995" spans="1:70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/>
      <c r="AW995" s="4"/>
      <c r="AX995" s="4"/>
      <c r="AY995" s="4"/>
      <c r="AZ995" s="4"/>
      <c r="BA995" s="4"/>
      <c r="BB995" s="4"/>
      <c r="BC995" s="4"/>
      <c r="BD995" s="4"/>
      <c r="BE995" s="4"/>
      <c r="BF995" s="4"/>
      <c r="BG995" s="4"/>
      <c r="BH995" s="4"/>
      <c r="BI995" s="4"/>
      <c r="BJ995" s="4"/>
      <c r="BK995" s="4"/>
      <c r="BL995" s="4"/>
      <c r="BM995" s="4"/>
      <c r="BN995" s="4"/>
      <c r="BO995" s="4"/>
      <c r="BP995" s="4"/>
      <c r="BQ995" s="4"/>
      <c r="BR995" s="4"/>
    </row>
    <row r="996" spans="1:70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  <c r="AX996" s="4"/>
      <c r="AY996" s="4"/>
      <c r="AZ996" s="4"/>
      <c r="BA996" s="4"/>
      <c r="BB996" s="4"/>
      <c r="BC996" s="4"/>
      <c r="BD996" s="4"/>
      <c r="BE996" s="4"/>
      <c r="BF996" s="4"/>
      <c r="BG996" s="4"/>
      <c r="BH996" s="4"/>
      <c r="BI996" s="4"/>
      <c r="BJ996" s="4"/>
      <c r="BK996" s="4"/>
      <c r="BL996" s="4"/>
      <c r="BM996" s="4"/>
      <c r="BN996" s="4"/>
      <c r="BO996" s="4"/>
      <c r="BP996" s="4"/>
      <c r="BQ996" s="4"/>
      <c r="BR996" s="4"/>
    </row>
    <row r="997" spans="1:70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4"/>
      <c r="AU997" s="4"/>
      <c r="AV997" s="4"/>
      <c r="AW997" s="4"/>
      <c r="AX997" s="4"/>
      <c r="AY997" s="4"/>
      <c r="AZ997" s="4"/>
      <c r="BA997" s="4"/>
      <c r="BB997" s="4"/>
      <c r="BC997" s="4"/>
      <c r="BD997" s="4"/>
      <c r="BE997" s="4"/>
      <c r="BF997" s="4"/>
      <c r="BG997" s="4"/>
      <c r="BH997" s="4"/>
      <c r="BI997" s="4"/>
      <c r="BJ997" s="4"/>
      <c r="BK997" s="4"/>
      <c r="BL997" s="4"/>
      <c r="BM997" s="4"/>
      <c r="BN997" s="4"/>
      <c r="BO997" s="4"/>
      <c r="BP997" s="4"/>
      <c r="BQ997" s="4"/>
      <c r="BR997" s="4"/>
    </row>
    <row r="998" spans="1:70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  <c r="AX998" s="4"/>
      <c r="AY998" s="4"/>
      <c r="AZ998" s="4"/>
      <c r="BA998" s="4"/>
      <c r="BB998" s="4"/>
      <c r="BC998" s="4"/>
      <c r="BD998" s="4"/>
      <c r="BE998" s="4"/>
      <c r="BF998" s="4"/>
      <c r="BG998" s="4"/>
      <c r="BH998" s="4"/>
      <c r="BI998" s="4"/>
      <c r="BJ998" s="4"/>
      <c r="BK998" s="4"/>
      <c r="BL998" s="4"/>
      <c r="BM998" s="4"/>
      <c r="BN998" s="4"/>
      <c r="BO998" s="4"/>
      <c r="BP998" s="4"/>
      <c r="BQ998" s="4"/>
      <c r="BR998" s="4"/>
    </row>
    <row r="999" spans="1:70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  <c r="AT999" s="4"/>
      <c r="AU999" s="4"/>
      <c r="AV999" s="4"/>
      <c r="AW999" s="4"/>
      <c r="AX999" s="4"/>
      <c r="AY999" s="4"/>
      <c r="AZ999" s="4"/>
      <c r="BA999" s="4"/>
      <c r="BB999" s="4"/>
      <c r="BC999" s="4"/>
      <c r="BD999" s="4"/>
      <c r="BE999" s="4"/>
      <c r="BF999" s="4"/>
      <c r="BG999" s="4"/>
      <c r="BH999" s="4"/>
      <c r="BI999" s="4"/>
      <c r="BJ999" s="4"/>
      <c r="BK999" s="4"/>
      <c r="BL999" s="4"/>
      <c r="BM999" s="4"/>
      <c r="BN999" s="4"/>
      <c r="BO999" s="4"/>
      <c r="BP999" s="4"/>
      <c r="BQ999" s="4"/>
      <c r="BR999" s="4"/>
    </row>
    <row r="1000" spans="1:70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  <c r="AX1000" s="4"/>
      <c r="AY1000" s="4"/>
      <c r="AZ1000" s="4"/>
      <c r="BA1000" s="4"/>
      <c r="BB1000" s="4"/>
      <c r="BC1000" s="4"/>
      <c r="BD1000" s="4"/>
      <c r="BE1000" s="4"/>
      <c r="BF1000" s="4"/>
      <c r="BG1000" s="4"/>
      <c r="BH1000" s="4"/>
      <c r="BI1000" s="4"/>
      <c r="BJ1000" s="4"/>
      <c r="BK1000" s="4"/>
      <c r="BL1000" s="4"/>
      <c r="BM1000" s="4"/>
      <c r="BN1000" s="4"/>
      <c r="BO1000" s="4"/>
      <c r="BP1000" s="4"/>
      <c r="BQ1000" s="4"/>
      <c r="BR1000" s="4"/>
    </row>
    <row r="1001" spans="1:70" ht="15.7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  <c r="AK1001" s="4"/>
      <c r="AL1001" s="4"/>
      <c r="AM1001" s="4"/>
      <c r="AN1001" s="4"/>
      <c r="AO1001" s="4"/>
      <c r="AP1001" s="4"/>
      <c r="AQ1001" s="4"/>
      <c r="AR1001" s="4"/>
      <c r="AS1001" s="4"/>
      <c r="AT1001" s="4"/>
      <c r="AU1001" s="4"/>
      <c r="AV1001" s="4"/>
      <c r="AW1001" s="4"/>
      <c r="AX1001" s="4"/>
      <c r="AY1001" s="4"/>
      <c r="AZ1001" s="4"/>
      <c r="BA1001" s="4"/>
      <c r="BB1001" s="4"/>
      <c r="BC1001" s="4"/>
      <c r="BD1001" s="4"/>
      <c r="BE1001" s="4"/>
      <c r="BF1001" s="4"/>
      <c r="BG1001" s="4"/>
      <c r="BH1001" s="4"/>
      <c r="BI1001" s="4"/>
      <c r="BJ1001" s="4"/>
      <c r="BK1001" s="4"/>
      <c r="BL1001" s="4"/>
      <c r="BM1001" s="4"/>
      <c r="BN1001" s="4"/>
      <c r="BO1001" s="4"/>
      <c r="BP1001" s="4"/>
      <c r="BQ1001" s="4"/>
      <c r="BR1001" s="4"/>
    </row>
  </sheetData>
  <mergeCells count="860">
    <mergeCell ref="U59:V59"/>
    <mergeCell ref="W59:X59"/>
    <mergeCell ref="AB59:AC59"/>
    <mergeCell ref="AD59:AE59"/>
    <mergeCell ref="Z59:AA59"/>
    <mergeCell ref="C59:N59"/>
    <mergeCell ref="O59:P59"/>
    <mergeCell ref="Q59:R59"/>
    <mergeCell ref="S59:T59"/>
    <mergeCell ref="BM59:BN59"/>
    <mergeCell ref="BO59:BP59"/>
    <mergeCell ref="BQ59:BR59"/>
    <mergeCell ref="BD59:BE59"/>
    <mergeCell ref="BF59:BG59"/>
    <mergeCell ref="BO60:BP60"/>
    <mergeCell ref="BQ60:BR60"/>
    <mergeCell ref="AM63:AN63"/>
    <mergeCell ref="AO63:AP63"/>
    <mergeCell ref="A61:BR61"/>
    <mergeCell ref="C60:N60"/>
    <mergeCell ref="AQ60:AR60"/>
    <mergeCell ref="AS60:AT60"/>
    <mergeCell ref="BI60:BJ60"/>
    <mergeCell ref="AF60:AG60"/>
    <mergeCell ref="BO62:BP62"/>
    <mergeCell ref="BQ62:BR62"/>
    <mergeCell ref="BM63:BN63"/>
    <mergeCell ref="BO63:BP63"/>
    <mergeCell ref="AQ65:AY65"/>
    <mergeCell ref="AQ66:AY66"/>
    <mergeCell ref="BI63:BJ63"/>
    <mergeCell ref="BK63:BL63"/>
    <mergeCell ref="BA65:BJ65"/>
    <mergeCell ref="BF63:BG63"/>
    <mergeCell ref="W64:AJ64"/>
    <mergeCell ref="H65:AG65"/>
    <mergeCell ref="BK65:BQ65"/>
    <mergeCell ref="BA66:BJ66"/>
    <mergeCell ref="BK66:BQ66"/>
    <mergeCell ref="BA64:BL64"/>
    <mergeCell ref="AL65:AP65"/>
    <mergeCell ref="AH66:AK66"/>
    <mergeCell ref="AL66:AP66"/>
    <mergeCell ref="BQ63:BR63"/>
    <mergeCell ref="AH65:AK65"/>
    <mergeCell ref="B69:U69"/>
    <mergeCell ref="AB62:AC62"/>
    <mergeCell ref="C63:N63"/>
    <mergeCell ref="O63:P63"/>
    <mergeCell ref="Q63:R63"/>
    <mergeCell ref="S63:T63"/>
    <mergeCell ref="U63:V63"/>
    <mergeCell ref="W63:X63"/>
    <mergeCell ref="AB63:AC63"/>
    <mergeCell ref="AD69:BP69"/>
    <mergeCell ref="AQ63:AR63"/>
    <mergeCell ref="AS63:AT63"/>
    <mergeCell ref="AV63:AW63"/>
    <mergeCell ref="AX63:AY63"/>
    <mergeCell ref="AZ63:BA63"/>
    <mergeCell ref="BB63:BC63"/>
    <mergeCell ref="BD63:BE63"/>
    <mergeCell ref="H66:AG66"/>
    <mergeCell ref="AJ63:AK63"/>
    <mergeCell ref="O62:P62"/>
    <mergeCell ref="Q62:R62"/>
    <mergeCell ref="S62:T62"/>
    <mergeCell ref="AD62:AE62"/>
    <mergeCell ref="AF62:AG62"/>
    <mergeCell ref="Z63:AA63"/>
    <mergeCell ref="AD63:AE63"/>
    <mergeCell ref="AF63:AG63"/>
    <mergeCell ref="AH63:AI63"/>
    <mergeCell ref="AB60:AC60"/>
    <mergeCell ref="AD60:AE60"/>
    <mergeCell ref="O60:P60"/>
    <mergeCell ref="Q60:R60"/>
    <mergeCell ref="S60:T60"/>
    <mergeCell ref="U60:V60"/>
    <mergeCell ref="W60:X60"/>
    <mergeCell ref="Z60:AA60"/>
    <mergeCell ref="C62:N62"/>
    <mergeCell ref="Z62:AA62"/>
    <mergeCell ref="BK62:BL62"/>
    <mergeCell ref="BM62:BN62"/>
    <mergeCell ref="AH62:AI62"/>
    <mergeCell ref="AJ62:AK62"/>
    <mergeCell ref="AQ62:AR62"/>
    <mergeCell ref="BI62:BJ62"/>
    <mergeCell ref="U62:V62"/>
    <mergeCell ref="W62:X62"/>
    <mergeCell ref="AS51:AT51"/>
    <mergeCell ref="AB51:AC51"/>
    <mergeCell ref="AD51:AE51"/>
    <mergeCell ref="AF51:AG51"/>
    <mergeCell ref="AQ51:AR51"/>
    <mergeCell ref="AM51:AN51"/>
    <mergeCell ref="AO51:AP51"/>
    <mergeCell ref="AH51:AI51"/>
    <mergeCell ref="AJ51:AK51"/>
    <mergeCell ref="BF62:BG62"/>
    <mergeCell ref="AZ62:BA62"/>
    <mergeCell ref="AM60:AN60"/>
    <mergeCell ref="AF53:AG53"/>
    <mergeCell ref="AF59:AG59"/>
    <mergeCell ref="AH59:AI59"/>
    <mergeCell ref="AM58:AN58"/>
    <mergeCell ref="AX59:AY59"/>
    <mergeCell ref="AZ59:BA59"/>
    <mergeCell ref="AM62:AN62"/>
    <mergeCell ref="AO62:AP62"/>
    <mergeCell ref="AS62:AT62"/>
    <mergeCell ref="AV62:AW62"/>
    <mergeCell ref="BB62:BC62"/>
    <mergeCell ref="BD62:BE62"/>
    <mergeCell ref="AB48:AC48"/>
    <mergeCell ref="AD48:AE48"/>
    <mergeCell ref="AX62:AY62"/>
    <mergeCell ref="C46:N46"/>
    <mergeCell ref="O46:P46"/>
    <mergeCell ref="Q46:R46"/>
    <mergeCell ref="S46:T46"/>
    <mergeCell ref="U46:V46"/>
    <mergeCell ref="W46:X46"/>
    <mergeCell ref="Z46:AA46"/>
    <mergeCell ref="BI44:BJ44"/>
    <mergeCell ref="BK44:BL44"/>
    <mergeCell ref="BF46:BG46"/>
    <mergeCell ref="BI46:BJ46"/>
    <mergeCell ref="AQ46:AR46"/>
    <mergeCell ref="U48:V48"/>
    <mergeCell ref="W48:X48"/>
    <mergeCell ref="Z48:AA48"/>
    <mergeCell ref="AF48:AG48"/>
    <mergeCell ref="AH48:AI48"/>
    <mergeCell ref="AJ42:AK42"/>
    <mergeCell ref="BF44:BG44"/>
    <mergeCell ref="AX44:AY44"/>
    <mergeCell ref="AZ44:BA44"/>
    <mergeCell ref="BB44:BC44"/>
    <mergeCell ref="BD44:BE44"/>
    <mergeCell ref="AS44:AT44"/>
    <mergeCell ref="AV44:AW44"/>
    <mergeCell ref="AH44:AI44"/>
    <mergeCell ref="AJ44:AK44"/>
    <mergeCell ref="BD46:BE46"/>
    <mergeCell ref="AF46:AG46"/>
    <mergeCell ref="AH46:AI46"/>
    <mergeCell ref="AJ46:AK46"/>
    <mergeCell ref="AM46:AN46"/>
    <mergeCell ref="AO46:AP46"/>
    <mergeCell ref="AS46:AT46"/>
    <mergeCell ref="AV46:AW46"/>
    <mergeCell ref="AM44:AN44"/>
    <mergeCell ref="AO44:AP44"/>
    <mergeCell ref="AQ44:AR44"/>
    <mergeCell ref="AF41:AG41"/>
    <mergeCell ref="AH41:AI41"/>
    <mergeCell ref="AH43:AI43"/>
    <mergeCell ref="AO41:AP41"/>
    <mergeCell ref="AQ41:AR41"/>
    <mergeCell ref="AO43:AP43"/>
    <mergeCell ref="AQ43:AR43"/>
    <mergeCell ref="C40:N40"/>
    <mergeCell ref="O40:P40"/>
    <mergeCell ref="W41:X41"/>
    <mergeCell ref="AB41:AC41"/>
    <mergeCell ref="C41:N41"/>
    <mergeCell ref="O41:P41"/>
    <mergeCell ref="Q41:R41"/>
    <mergeCell ref="S41:T41"/>
    <mergeCell ref="U40:V40"/>
    <mergeCell ref="U41:V41"/>
    <mergeCell ref="BQ40:BR40"/>
    <mergeCell ref="AB40:AC40"/>
    <mergeCell ref="AD40:AE40"/>
    <mergeCell ref="AF40:AG40"/>
    <mergeCell ref="AH40:AI40"/>
    <mergeCell ref="BK40:BL40"/>
    <mergeCell ref="BM40:BN40"/>
    <mergeCell ref="Q36:R36"/>
    <mergeCell ref="S36:T36"/>
    <mergeCell ref="AQ40:AR40"/>
    <mergeCell ref="AS40:AT40"/>
    <mergeCell ref="AV40:AW40"/>
    <mergeCell ref="BO40:BP40"/>
    <mergeCell ref="U36:V36"/>
    <mergeCell ref="W36:X36"/>
    <mergeCell ref="AM36:AN36"/>
    <mergeCell ref="AO36:AP36"/>
    <mergeCell ref="AB36:AC36"/>
    <mergeCell ref="Z36:AA36"/>
    <mergeCell ref="AD36:AE36"/>
    <mergeCell ref="AF36:AG36"/>
    <mergeCell ref="AH36:AI36"/>
    <mergeCell ref="BI43:BJ43"/>
    <mergeCell ref="BM41:BN41"/>
    <mergeCell ref="AJ36:AK36"/>
    <mergeCell ref="BM44:BN44"/>
    <mergeCell ref="BB43:BC43"/>
    <mergeCell ref="BD43:BE43"/>
    <mergeCell ref="BF43:BG43"/>
    <mergeCell ref="AM39:AN39"/>
    <mergeCell ref="BK36:BL36"/>
    <mergeCell ref="BM36:BN36"/>
    <mergeCell ref="BO44:BP44"/>
    <mergeCell ref="BQ41:BR41"/>
    <mergeCell ref="BQ42:BR42"/>
    <mergeCell ref="BM42:BN42"/>
    <mergeCell ref="BO42:BP42"/>
    <mergeCell ref="BO41:BP41"/>
    <mergeCell ref="BQ44:BR44"/>
    <mergeCell ref="AQ39:AR39"/>
    <mergeCell ref="BF40:BG40"/>
    <mergeCell ref="AZ40:BA40"/>
    <mergeCell ref="BB40:BC40"/>
    <mergeCell ref="BD40:BE40"/>
    <mergeCell ref="AX40:AY40"/>
    <mergeCell ref="BQ36:BR36"/>
    <mergeCell ref="AS36:AT36"/>
    <mergeCell ref="BQ43:BR43"/>
    <mergeCell ref="BK43:BL43"/>
    <mergeCell ref="BM43:BN43"/>
    <mergeCell ref="BO43:BP43"/>
    <mergeCell ref="AZ43:BA43"/>
    <mergeCell ref="AX41:AY41"/>
    <mergeCell ref="AS41:AT41"/>
    <mergeCell ref="BO36:BP36"/>
    <mergeCell ref="BQ49:BR49"/>
    <mergeCell ref="BI48:BJ48"/>
    <mergeCell ref="BK48:BL48"/>
    <mergeCell ref="BM48:BN48"/>
    <mergeCell ref="BM49:BN49"/>
    <mergeCell ref="BQ47:BR47"/>
    <mergeCell ref="BO48:BP48"/>
    <mergeCell ref="BQ48:BR48"/>
    <mergeCell ref="BO49:BP49"/>
    <mergeCell ref="AF47:AG47"/>
    <mergeCell ref="AH47:AI47"/>
    <mergeCell ref="BF48:BG48"/>
    <mergeCell ref="BK49:BL49"/>
    <mergeCell ref="BF45:BG45"/>
    <mergeCell ref="BI45:BJ45"/>
    <mergeCell ref="BK45:BL45"/>
    <mergeCell ref="BF49:BG49"/>
    <mergeCell ref="BI49:BJ49"/>
    <mergeCell ref="BK47:BL47"/>
    <mergeCell ref="Q48:R48"/>
    <mergeCell ref="S48:T48"/>
    <mergeCell ref="BM45:BN45"/>
    <mergeCell ref="BO45:BP45"/>
    <mergeCell ref="BQ45:BR45"/>
    <mergeCell ref="W47:X47"/>
    <mergeCell ref="Z47:AA47"/>
    <mergeCell ref="AQ47:AR47"/>
    <mergeCell ref="AB47:AC47"/>
    <mergeCell ref="AD47:AE47"/>
    <mergeCell ref="BO46:BP46"/>
    <mergeCell ref="BO47:BP47"/>
    <mergeCell ref="BK46:BL46"/>
    <mergeCell ref="BD47:BE47"/>
    <mergeCell ref="BF47:BG47"/>
    <mergeCell ref="BI47:BJ47"/>
    <mergeCell ref="BM47:BN47"/>
    <mergeCell ref="AX47:AY47"/>
    <mergeCell ref="AX48:AY48"/>
    <mergeCell ref="AZ48:BA48"/>
    <mergeCell ref="AZ47:BA47"/>
    <mergeCell ref="C47:N47"/>
    <mergeCell ref="O47:P47"/>
    <mergeCell ref="Q47:R47"/>
    <mergeCell ref="S47:T47"/>
    <mergeCell ref="C48:N48"/>
    <mergeCell ref="O48:P48"/>
    <mergeCell ref="AS47:AT47"/>
    <mergeCell ref="AJ48:AK48"/>
    <mergeCell ref="AM48:AN48"/>
    <mergeCell ref="AO48:AP48"/>
    <mergeCell ref="AS48:AT48"/>
    <mergeCell ref="AV47:AW47"/>
    <mergeCell ref="AO47:AP47"/>
    <mergeCell ref="AQ48:AR48"/>
    <mergeCell ref="AV48:AW48"/>
    <mergeCell ref="BD48:BE48"/>
    <mergeCell ref="AV49:AW49"/>
    <mergeCell ref="AX49:AY49"/>
    <mergeCell ref="AZ49:BA49"/>
    <mergeCell ref="BB49:BC49"/>
    <mergeCell ref="AO49:AP49"/>
    <mergeCell ref="BD49:BE49"/>
    <mergeCell ref="AS49:AT49"/>
    <mergeCell ref="BM46:BN46"/>
    <mergeCell ref="BB46:BC46"/>
    <mergeCell ref="AM45:AN45"/>
    <mergeCell ref="AO45:AP45"/>
    <mergeCell ref="AQ45:AR45"/>
    <mergeCell ref="AS45:AT45"/>
    <mergeCell ref="C45:N45"/>
    <mergeCell ref="O45:P45"/>
    <mergeCell ref="Q45:R45"/>
    <mergeCell ref="S45:T45"/>
    <mergeCell ref="BB48:BC48"/>
    <mergeCell ref="AQ49:AR49"/>
    <mergeCell ref="U47:V47"/>
    <mergeCell ref="BB47:BC47"/>
    <mergeCell ref="AJ47:AK47"/>
    <mergeCell ref="AM47:AN47"/>
    <mergeCell ref="AH45:AI45"/>
    <mergeCell ref="AJ45:AK45"/>
    <mergeCell ref="BQ46:BR46"/>
    <mergeCell ref="AV45:AW45"/>
    <mergeCell ref="AX45:AY45"/>
    <mergeCell ref="AZ45:BA45"/>
    <mergeCell ref="BB45:BC45"/>
    <mergeCell ref="BD45:BE45"/>
    <mergeCell ref="AX46:AY46"/>
    <mergeCell ref="AZ46:BA46"/>
    <mergeCell ref="AD45:AE45"/>
    <mergeCell ref="AF45:AG45"/>
    <mergeCell ref="AB46:AC46"/>
    <mergeCell ref="AD46:AE46"/>
    <mergeCell ref="U45:V45"/>
    <mergeCell ref="W45:X45"/>
    <mergeCell ref="Z45:AA45"/>
    <mergeCell ref="AB45:AC45"/>
    <mergeCell ref="C44:N44"/>
    <mergeCell ref="O44:P44"/>
    <mergeCell ref="Q44:R44"/>
    <mergeCell ref="S44:T44"/>
    <mergeCell ref="AD43:AE43"/>
    <mergeCell ref="AF43:AG43"/>
    <mergeCell ref="AD44:AE44"/>
    <mergeCell ref="AF44:AG44"/>
    <mergeCell ref="AX43:AY43"/>
    <mergeCell ref="U44:V44"/>
    <mergeCell ref="W44:X44"/>
    <mergeCell ref="Z44:AA44"/>
    <mergeCell ref="AB39:AC39"/>
    <mergeCell ref="AB44:AC44"/>
    <mergeCell ref="Z39:AA39"/>
    <mergeCell ref="Z40:AA40"/>
    <mergeCell ref="Z41:AA41"/>
    <mergeCell ref="AJ43:AK43"/>
    <mergeCell ref="AS43:AT43"/>
    <mergeCell ref="AV43:AW43"/>
    <mergeCell ref="U43:V43"/>
    <mergeCell ref="Q43:R43"/>
    <mergeCell ref="S43:T43"/>
    <mergeCell ref="AJ39:AK39"/>
    <mergeCell ref="AM43:AN43"/>
    <mergeCell ref="AV41:AW41"/>
    <mergeCell ref="AM40:AN40"/>
    <mergeCell ref="AO40:AP40"/>
    <mergeCell ref="AB43:AC43"/>
    <mergeCell ref="Z43:AA43"/>
    <mergeCell ref="W42:X42"/>
    <mergeCell ref="W40:X40"/>
    <mergeCell ref="W43:X43"/>
    <mergeCell ref="C43:N43"/>
    <mergeCell ref="O43:P43"/>
    <mergeCell ref="C42:N42"/>
    <mergeCell ref="O42:P42"/>
    <mergeCell ref="Q42:R42"/>
    <mergeCell ref="S42:T42"/>
    <mergeCell ref="U42:V42"/>
    <mergeCell ref="BK42:BL42"/>
    <mergeCell ref="AS42:AT42"/>
    <mergeCell ref="AV42:AW42"/>
    <mergeCell ref="AX42:AY42"/>
    <mergeCell ref="AZ42:BA42"/>
    <mergeCell ref="BB42:BC42"/>
    <mergeCell ref="AF42:AG42"/>
    <mergeCell ref="AH42:AI42"/>
    <mergeCell ref="AQ42:AR42"/>
    <mergeCell ref="BF42:BG42"/>
    <mergeCell ref="Q40:R40"/>
    <mergeCell ref="S40:T40"/>
    <mergeCell ref="Z42:AA42"/>
    <mergeCell ref="BD41:BE41"/>
    <mergeCell ref="AD42:AE42"/>
    <mergeCell ref="AZ41:BA41"/>
    <mergeCell ref="AM41:AN41"/>
    <mergeCell ref="AJ41:AK41"/>
    <mergeCell ref="BI39:BJ39"/>
    <mergeCell ref="BI40:BJ40"/>
    <mergeCell ref="BI41:BJ41"/>
    <mergeCell ref="BK41:BL41"/>
    <mergeCell ref="AB42:AC42"/>
    <mergeCell ref="BD42:BE42"/>
    <mergeCell ref="BI42:BJ42"/>
    <mergeCell ref="BF41:BG41"/>
    <mergeCell ref="AM42:AN42"/>
    <mergeCell ref="AO42:AP42"/>
    <mergeCell ref="U39:V39"/>
    <mergeCell ref="W39:X39"/>
    <mergeCell ref="AD39:AE39"/>
    <mergeCell ref="AF39:AG39"/>
    <mergeCell ref="BB41:BC41"/>
    <mergeCell ref="BF39:BG39"/>
    <mergeCell ref="AJ40:AK40"/>
    <mergeCell ref="AD41:AE41"/>
    <mergeCell ref="AH39:AI39"/>
    <mergeCell ref="AO39:AP39"/>
    <mergeCell ref="BQ39:BR39"/>
    <mergeCell ref="AS39:AT39"/>
    <mergeCell ref="AV39:AW39"/>
    <mergeCell ref="AX39:AY39"/>
    <mergeCell ref="AZ39:BA39"/>
    <mergeCell ref="BM39:BN39"/>
    <mergeCell ref="BO39:BP39"/>
    <mergeCell ref="BB39:BC39"/>
    <mergeCell ref="BD39:BE39"/>
    <mergeCell ref="BK39:BL39"/>
    <mergeCell ref="W37:X37"/>
    <mergeCell ref="Z37:AA37"/>
    <mergeCell ref="A38:BR38"/>
    <mergeCell ref="C37:N37"/>
    <mergeCell ref="AV37:AW37"/>
    <mergeCell ref="AX37:AY37"/>
    <mergeCell ref="AZ37:BA37"/>
    <mergeCell ref="BB37:BC37"/>
    <mergeCell ref="BD37:BE37"/>
    <mergeCell ref="BF37:BG37"/>
    <mergeCell ref="BO37:BP37"/>
    <mergeCell ref="BQ37:BR37"/>
    <mergeCell ref="O37:P37"/>
    <mergeCell ref="Q37:R37"/>
    <mergeCell ref="S37:T37"/>
    <mergeCell ref="U37:V37"/>
    <mergeCell ref="BI37:BJ37"/>
    <mergeCell ref="AB37:AC37"/>
    <mergeCell ref="AD37:AE37"/>
    <mergeCell ref="AF37:AG37"/>
    <mergeCell ref="C34:N34"/>
    <mergeCell ref="O34:P34"/>
    <mergeCell ref="Q34:R34"/>
    <mergeCell ref="S34:T34"/>
    <mergeCell ref="C39:N39"/>
    <mergeCell ref="O39:P39"/>
    <mergeCell ref="Q39:R39"/>
    <mergeCell ref="S39:T39"/>
    <mergeCell ref="C36:N36"/>
    <mergeCell ref="O36:P36"/>
    <mergeCell ref="AH37:AI37"/>
    <mergeCell ref="AJ37:AK37"/>
    <mergeCell ref="AM37:AN37"/>
    <mergeCell ref="AO37:AP37"/>
    <mergeCell ref="AS34:AT34"/>
    <mergeCell ref="AV34:AW34"/>
    <mergeCell ref="AQ37:AR37"/>
    <mergeCell ref="AS37:AT37"/>
    <mergeCell ref="AQ35:AR35"/>
    <mergeCell ref="AH35:AI35"/>
    <mergeCell ref="AB35:AC35"/>
    <mergeCell ref="AD35:AE35"/>
    <mergeCell ref="AF35:AG35"/>
    <mergeCell ref="BK34:BL34"/>
    <mergeCell ref="BF36:BG36"/>
    <mergeCell ref="AJ34:AK34"/>
    <mergeCell ref="AM34:AN34"/>
    <mergeCell ref="AO34:AP34"/>
    <mergeCell ref="AQ34:AR34"/>
    <mergeCell ref="AX34:AY34"/>
    <mergeCell ref="BD36:BE36"/>
    <mergeCell ref="AQ36:AR36"/>
    <mergeCell ref="BB35:BC35"/>
    <mergeCell ref="BD34:BE34"/>
    <mergeCell ref="BK37:BL37"/>
    <mergeCell ref="BM37:BN37"/>
    <mergeCell ref="AS35:AT35"/>
    <mergeCell ref="AJ35:AK35"/>
    <mergeCell ref="AM35:AN35"/>
    <mergeCell ref="AO35:AP35"/>
    <mergeCell ref="AV36:AW36"/>
    <mergeCell ref="AX36:AY36"/>
    <mergeCell ref="AZ36:BA36"/>
    <mergeCell ref="BB36:BC36"/>
    <mergeCell ref="BI36:BJ36"/>
    <mergeCell ref="C33:N33"/>
    <mergeCell ref="O33:P33"/>
    <mergeCell ref="Q33:R33"/>
    <mergeCell ref="S33:T33"/>
    <mergeCell ref="AJ33:AK33"/>
    <mergeCell ref="AH34:AI34"/>
    <mergeCell ref="AV35:AW35"/>
    <mergeCell ref="AX35:AY35"/>
    <mergeCell ref="AZ35:BA35"/>
    <mergeCell ref="AX28:AY31"/>
    <mergeCell ref="C26:N31"/>
    <mergeCell ref="AM27:AN31"/>
    <mergeCell ref="M21:M22"/>
    <mergeCell ref="N21:N22"/>
    <mergeCell ref="O21:O22"/>
    <mergeCell ref="P21:P22"/>
    <mergeCell ref="BH21:BH22"/>
    <mergeCell ref="BE21:BE22"/>
    <mergeCell ref="BD21:BD22"/>
    <mergeCell ref="T21:T22"/>
    <mergeCell ref="S27:T31"/>
    <mergeCell ref="A32:BR32"/>
    <mergeCell ref="BK27:BL31"/>
    <mergeCell ref="BM29:BN31"/>
    <mergeCell ref="BO29:BP31"/>
    <mergeCell ref="BQ29:BR29"/>
    <mergeCell ref="BG21:BG22"/>
    <mergeCell ref="BA21:BA22"/>
    <mergeCell ref="AZ21:AZ22"/>
    <mergeCell ref="AW2:BH3"/>
    <mergeCell ref="AN21:AN22"/>
    <mergeCell ref="AO21:AO22"/>
    <mergeCell ref="AP21:AP22"/>
    <mergeCell ref="AQ21:AQ22"/>
    <mergeCell ref="BB21:BB22"/>
    <mergeCell ref="BC21:BC22"/>
    <mergeCell ref="C35:N35"/>
    <mergeCell ref="O35:P35"/>
    <mergeCell ref="Q35:R35"/>
    <mergeCell ref="S35:T35"/>
    <mergeCell ref="AO27:AP31"/>
    <mergeCell ref="AQ29:AR31"/>
    <mergeCell ref="AJ27:AK31"/>
    <mergeCell ref="U34:V34"/>
    <mergeCell ref="W34:X34"/>
    <mergeCell ref="Z34:AA34"/>
    <mergeCell ref="Q27:R31"/>
    <mergeCell ref="AE21:AE22"/>
    <mergeCell ref="U27:V31"/>
    <mergeCell ref="AN16:AR16"/>
    <mergeCell ref="AQ27:AT28"/>
    <mergeCell ref="AS21:AS22"/>
    <mergeCell ref="AR21:AR22"/>
    <mergeCell ref="V21:V22"/>
    <mergeCell ref="AJ21:AJ22"/>
    <mergeCell ref="AB21:AB22"/>
    <mergeCell ref="AC21:AC22"/>
    <mergeCell ref="AD21:AD22"/>
    <mergeCell ref="AS16:AV16"/>
    <mergeCell ref="AW16:AZ16"/>
    <mergeCell ref="Q26:X26"/>
    <mergeCell ref="AU21:AU22"/>
    <mergeCell ref="AJ16:AM16"/>
    <mergeCell ref="W16:Z16"/>
    <mergeCell ref="BF16:BI16"/>
    <mergeCell ref="AF29:AG31"/>
    <mergeCell ref="BI21:BI22"/>
    <mergeCell ref="W21:W22"/>
    <mergeCell ref="AF21:AF22"/>
    <mergeCell ref="AG21:AG22"/>
    <mergeCell ref="AH21:AH22"/>
    <mergeCell ref="AI21:AI22"/>
    <mergeCell ref="S21:S22"/>
    <mergeCell ref="B8:M9"/>
    <mergeCell ref="B10:M10"/>
    <mergeCell ref="B11:M11"/>
    <mergeCell ref="AF16:AI16"/>
    <mergeCell ref="M16:M18"/>
    <mergeCell ref="N16:R16"/>
    <mergeCell ref="S16:V16"/>
    <mergeCell ref="AA16:AE16"/>
    <mergeCell ref="AA21:AA22"/>
    <mergeCell ref="AH33:AI33"/>
    <mergeCell ref="Y27:Y31"/>
    <mergeCell ref="W27:X31"/>
    <mergeCell ref="Z21:Z22"/>
    <mergeCell ref="Q21:Q22"/>
    <mergeCell ref="S24:Y24"/>
    <mergeCell ref="U21:U22"/>
    <mergeCell ref="X21:X22"/>
    <mergeCell ref="Y21:Y22"/>
    <mergeCell ref="R21:R22"/>
    <mergeCell ref="U33:V33"/>
    <mergeCell ref="W33:X33"/>
    <mergeCell ref="Z33:AA33"/>
    <mergeCell ref="AB33:AC33"/>
    <mergeCell ref="AD33:AE33"/>
    <mergeCell ref="AF33:AG33"/>
    <mergeCell ref="BA16:BE16"/>
    <mergeCell ref="AS29:AT31"/>
    <mergeCell ref="U35:V35"/>
    <mergeCell ref="W35:X35"/>
    <mergeCell ref="Z35:AA35"/>
    <mergeCell ref="AZ34:BA34"/>
    <mergeCell ref="BB34:BC34"/>
    <mergeCell ref="AB34:AC34"/>
    <mergeCell ref="AD34:AE34"/>
    <mergeCell ref="AF34:AG34"/>
    <mergeCell ref="BQ35:BR35"/>
    <mergeCell ref="BD33:BE33"/>
    <mergeCell ref="BF33:BG33"/>
    <mergeCell ref="BI33:BJ33"/>
    <mergeCell ref="BK33:BL33"/>
    <mergeCell ref="BM33:BN33"/>
    <mergeCell ref="BO33:BP33"/>
    <mergeCell ref="BQ33:BR33"/>
    <mergeCell ref="BF34:BG34"/>
    <mergeCell ref="BK35:BL35"/>
    <mergeCell ref="BM34:BN34"/>
    <mergeCell ref="BO34:BP34"/>
    <mergeCell ref="BM35:BN35"/>
    <mergeCell ref="BD35:BE35"/>
    <mergeCell ref="BF35:BG35"/>
    <mergeCell ref="BI35:BJ35"/>
    <mergeCell ref="BO35:BP35"/>
    <mergeCell ref="BQ34:BR34"/>
    <mergeCell ref="AT21:AT22"/>
    <mergeCell ref="Z26:AT26"/>
    <mergeCell ref="AB27:AI27"/>
    <mergeCell ref="AD28:AI28"/>
    <mergeCell ref="AK21:AK22"/>
    <mergeCell ref="AL21:AL22"/>
    <mergeCell ref="BI34:BJ34"/>
    <mergeCell ref="AS33:AT33"/>
    <mergeCell ref="AY21:AY22"/>
    <mergeCell ref="BF27:BG31"/>
    <mergeCell ref="AV21:AV22"/>
    <mergeCell ref="AW21:AW22"/>
    <mergeCell ref="AX21:AX22"/>
    <mergeCell ref="AU24:BC24"/>
    <mergeCell ref="AV26:BP26"/>
    <mergeCell ref="AX27:BE27"/>
    <mergeCell ref="BM27:BP28"/>
    <mergeCell ref="AU27:AU31"/>
    <mergeCell ref="BF21:BF22"/>
    <mergeCell ref="A26:A31"/>
    <mergeCell ref="B26:B31"/>
    <mergeCell ref="O26:O31"/>
    <mergeCell ref="P26:P31"/>
    <mergeCell ref="AM33:AN33"/>
    <mergeCell ref="AV27:AW31"/>
    <mergeCell ref="Z27:AA31"/>
    <mergeCell ref="AB28:AC31"/>
    <mergeCell ref="AD29:AE31"/>
    <mergeCell ref="AH29:AI31"/>
    <mergeCell ref="BM60:BN60"/>
    <mergeCell ref="AV60:AW60"/>
    <mergeCell ref="AX60:AY60"/>
    <mergeCell ref="AZ60:BA60"/>
    <mergeCell ref="BB60:BC60"/>
    <mergeCell ref="BD60:BE60"/>
    <mergeCell ref="BF60:BG60"/>
    <mergeCell ref="BK56:BL56"/>
    <mergeCell ref="AF58:AG58"/>
    <mergeCell ref="AH58:AI58"/>
    <mergeCell ref="AO60:AP60"/>
    <mergeCell ref="BK60:BL60"/>
    <mergeCell ref="AH60:AI60"/>
    <mergeCell ref="AJ60:AK60"/>
    <mergeCell ref="BI59:BJ59"/>
    <mergeCell ref="BK59:BL59"/>
    <mergeCell ref="BB59:BC59"/>
    <mergeCell ref="BQ27:BR27"/>
    <mergeCell ref="BQ28:BR28"/>
    <mergeCell ref="AO33:AP33"/>
    <mergeCell ref="AQ33:AR33"/>
    <mergeCell ref="BB29:BC31"/>
    <mergeCell ref="AZ29:BA31"/>
    <mergeCell ref="AV33:AW33"/>
    <mergeCell ref="AX33:AY33"/>
    <mergeCell ref="AZ33:BA33"/>
    <mergeCell ref="BB33:BC33"/>
    <mergeCell ref="BI27:BJ31"/>
    <mergeCell ref="AZ28:BE28"/>
    <mergeCell ref="BD29:BE31"/>
    <mergeCell ref="AJ59:AK59"/>
    <mergeCell ref="AO59:AP59"/>
    <mergeCell ref="AQ59:AR59"/>
    <mergeCell ref="AS59:AT59"/>
    <mergeCell ref="AV59:AW59"/>
    <mergeCell ref="AS58:AT58"/>
    <mergeCell ref="AV58:AW58"/>
    <mergeCell ref="AZ51:BA51"/>
    <mergeCell ref="BB51:BC51"/>
    <mergeCell ref="BB54:BC54"/>
    <mergeCell ref="BB53:BC53"/>
    <mergeCell ref="AV56:AW56"/>
    <mergeCell ref="AZ56:BA56"/>
    <mergeCell ref="AQ54:AR54"/>
    <mergeCell ref="AS54:AT54"/>
    <mergeCell ref="AV54:AW54"/>
    <mergeCell ref="AD54:AE54"/>
    <mergeCell ref="AF54:AG54"/>
    <mergeCell ref="AO58:AP58"/>
    <mergeCell ref="AQ58:AR58"/>
    <mergeCell ref="Z58:AA58"/>
    <mergeCell ref="AB58:AC58"/>
    <mergeCell ref="AZ58:BA58"/>
    <mergeCell ref="BB58:BC58"/>
    <mergeCell ref="AJ58:AK58"/>
    <mergeCell ref="AX58:AY58"/>
    <mergeCell ref="AD58:AE58"/>
    <mergeCell ref="BM53:BN53"/>
    <mergeCell ref="BF53:BG53"/>
    <mergeCell ref="BF55:BG55"/>
    <mergeCell ref="AQ53:AR53"/>
    <mergeCell ref="AH53:AI53"/>
    <mergeCell ref="AJ53:AK53"/>
    <mergeCell ref="AM53:AN53"/>
    <mergeCell ref="BF54:BG54"/>
    <mergeCell ref="BD53:BE53"/>
    <mergeCell ref="AQ55:AR55"/>
    <mergeCell ref="AS56:AT56"/>
    <mergeCell ref="Z55:AA55"/>
    <mergeCell ref="BO53:BP53"/>
    <mergeCell ref="BQ53:BR53"/>
    <mergeCell ref="AS53:AT53"/>
    <mergeCell ref="AV53:AW53"/>
    <mergeCell ref="AX53:AY53"/>
    <mergeCell ref="AZ53:BA53"/>
    <mergeCell ref="BI53:BJ53"/>
    <mergeCell ref="BK53:BL53"/>
    <mergeCell ref="O56:P56"/>
    <mergeCell ref="Q56:R56"/>
    <mergeCell ref="S56:T56"/>
    <mergeCell ref="U56:V56"/>
    <mergeCell ref="W56:X56"/>
    <mergeCell ref="AB56:AC56"/>
    <mergeCell ref="Q53:R53"/>
    <mergeCell ref="S53:T53"/>
    <mergeCell ref="U53:V53"/>
    <mergeCell ref="W53:X53"/>
    <mergeCell ref="BI54:BJ54"/>
    <mergeCell ref="BD54:BE54"/>
    <mergeCell ref="Z53:AA53"/>
    <mergeCell ref="Z54:AA54"/>
    <mergeCell ref="AX54:AY54"/>
    <mergeCell ref="AZ54:BA54"/>
    <mergeCell ref="Z56:AA56"/>
    <mergeCell ref="AZ55:BA55"/>
    <mergeCell ref="BB55:BC55"/>
    <mergeCell ref="BD55:BE55"/>
    <mergeCell ref="AJ56:AK56"/>
    <mergeCell ref="AM56:AN56"/>
    <mergeCell ref="AX56:AY56"/>
    <mergeCell ref="AO55:AP55"/>
    <mergeCell ref="AD55:AE55"/>
    <mergeCell ref="AF55:AG55"/>
    <mergeCell ref="BD51:BE51"/>
    <mergeCell ref="BF51:BG51"/>
    <mergeCell ref="O51:P51"/>
    <mergeCell ref="Q51:R51"/>
    <mergeCell ref="S51:T51"/>
    <mergeCell ref="U51:V51"/>
    <mergeCell ref="W51:X51"/>
    <mergeCell ref="Z51:AA51"/>
    <mergeCell ref="AV51:AW51"/>
    <mergeCell ref="AX51:AY51"/>
    <mergeCell ref="AB55:AC55"/>
    <mergeCell ref="AO53:AP53"/>
    <mergeCell ref="AB53:AC53"/>
    <mergeCell ref="AH55:AI55"/>
    <mergeCell ref="AJ55:AK55"/>
    <mergeCell ref="AM55:AN55"/>
    <mergeCell ref="AD53:AE53"/>
    <mergeCell ref="AB54:AC54"/>
    <mergeCell ref="O58:P58"/>
    <mergeCell ref="Q58:R58"/>
    <mergeCell ref="S58:T58"/>
    <mergeCell ref="BQ51:BR51"/>
    <mergeCell ref="BM51:BN51"/>
    <mergeCell ref="U58:V58"/>
    <mergeCell ref="BQ58:BR58"/>
    <mergeCell ref="W58:X58"/>
    <mergeCell ref="BK58:BL58"/>
    <mergeCell ref="BM58:BN58"/>
    <mergeCell ref="BM50:BN50"/>
    <mergeCell ref="BQ56:BR56"/>
    <mergeCell ref="BO56:BP56"/>
    <mergeCell ref="BM56:BN56"/>
    <mergeCell ref="A52:BR52"/>
    <mergeCell ref="BI55:BJ55"/>
    <mergeCell ref="BK55:BL55"/>
    <mergeCell ref="BM55:BN55"/>
    <mergeCell ref="BO55:BP55"/>
    <mergeCell ref="BQ55:BR55"/>
    <mergeCell ref="BK51:BL51"/>
    <mergeCell ref="BI51:BJ51"/>
    <mergeCell ref="C51:N51"/>
    <mergeCell ref="C53:N53"/>
    <mergeCell ref="O53:P53"/>
    <mergeCell ref="AD56:AE56"/>
    <mergeCell ref="AX55:AY55"/>
    <mergeCell ref="AF56:AG56"/>
    <mergeCell ref="AH56:AI56"/>
    <mergeCell ref="AV55:AW55"/>
    <mergeCell ref="BQ50:BR50"/>
    <mergeCell ref="AH54:AI54"/>
    <mergeCell ref="AJ54:AK54"/>
    <mergeCell ref="AM54:AN54"/>
    <mergeCell ref="AO54:AP54"/>
    <mergeCell ref="BK54:BL54"/>
    <mergeCell ref="BM54:BN54"/>
    <mergeCell ref="BO50:BP50"/>
    <mergeCell ref="BO51:BP51"/>
    <mergeCell ref="AH50:AI50"/>
    <mergeCell ref="C55:N55"/>
    <mergeCell ref="O55:P55"/>
    <mergeCell ref="Q55:R55"/>
    <mergeCell ref="S55:T55"/>
    <mergeCell ref="C54:N54"/>
    <mergeCell ref="O54:P54"/>
    <mergeCell ref="Q54:R54"/>
    <mergeCell ref="S54:T54"/>
    <mergeCell ref="BK50:BL50"/>
    <mergeCell ref="BF50:BG50"/>
    <mergeCell ref="BB50:BC50"/>
    <mergeCell ref="BD50:BE50"/>
    <mergeCell ref="AQ50:AR50"/>
    <mergeCell ref="AB50:AC50"/>
    <mergeCell ref="AD50:AE50"/>
    <mergeCell ref="AF50:AG50"/>
    <mergeCell ref="BO58:BP58"/>
    <mergeCell ref="BB56:BC56"/>
    <mergeCell ref="BD56:BE56"/>
    <mergeCell ref="AO56:AP56"/>
    <mergeCell ref="U54:V54"/>
    <mergeCell ref="W54:X54"/>
    <mergeCell ref="AS55:AT55"/>
    <mergeCell ref="AQ56:AR56"/>
    <mergeCell ref="U55:V55"/>
    <mergeCell ref="W55:X55"/>
    <mergeCell ref="BF56:BG56"/>
    <mergeCell ref="BI56:BJ56"/>
    <mergeCell ref="BO54:BP54"/>
    <mergeCell ref="BQ54:BR54"/>
    <mergeCell ref="BD58:BE58"/>
    <mergeCell ref="A57:BR57"/>
    <mergeCell ref="C56:N56"/>
    <mergeCell ref="C58:N58"/>
    <mergeCell ref="BF58:BG58"/>
    <mergeCell ref="BI58:BJ58"/>
    <mergeCell ref="C50:N50"/>
    <mergeCell ref="O50:P50"/>
    <mergeCell ref="Q50:R50"/>
    <mergeCell ref="S50:T50"/>
    <mergeCell ref="AO50:AP50"/>
    <mergeCell ref="BI50:BJ50"/>
    <mergeCell ref="AS50:AT50"/>
    <mergeCell ref="AV50:AW50"/>
    <mergeCell ref="AX50:AY50"/>
    <mergeCell ref="AZ50:BA50"/>
    <mergeCell ref="U50:V50"/>
    <mergeCell ref="W50:X50"/>
    <mergeCell ref="Z50:AA50"/>
    <mergeCell ref="C49:N49"/>
    <mergeCell ref="O49:P49"/>
    <mergeCell ref="Q49:R49"/>
    <mergeCell ref="S49:T49"/>
    <mergeCell ref="U49:V49"/>
    <mergeCell ref="W49:X49"/>
    <mergeCell ref="Z49:AA49"/>
    <mergeCell ref="BA67:BJ67"/>
    <mergeCell ref="BK67:BQ67"/>
    <mergeCell ref="AB49:AC49"/>
    <mergeCell ref="AD49:AE49"/>
    <mergeCell ref="AF49:AG49"/>
    <mergeCell ref="AH49:AI49"/>
    <mergeCell ref="AJ49:AK49"/>
    <mergeCell ref="AM49:AN49"/>
    <mergeCell ref="AJ50:AK50"/>
    <mergeCell ref="AM50:AN50"/>
  </mergeCells>
  <phoneticPr fontId="20" type="noConversion"/>
  <pageMargins left="0" right="0" top="0" bottom="0" header="0" footer="0"/>
  <pageSetup paperSize="9" orientation="landscape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R1000"/>
  <sheetViews>
    <sheetView topLeftCell="A43" workbookViewId="0">
      <selection activeCell="B7" sqref="B7"/>
    </sheetView>
  </sheetViews>
  <sheetFormatPr defaultColWidth="14.42578125" defaultRowHeight="15" customHeight="1"/>
  <cols>
    <col min="1" max="1" width="3.7109375" customWidth="1"/>
    <col min="2" max="2" width="8.140625" customWidth="1"/>
    <col min="3" max="3" width="3.42578125" customWidth="1"/>
    <col min="4" max="5" width="3" customWidth="1"/>
    <col min="6" max="6" width="3.5703125" customWidth="1"/>
    <col min="7" max="7" width="4.28515625" customWidth="1"/>
    <col min="8" max="8" width="3" customWidth="1"/>
    <col min="9" max="9" width="3.140625" customWidth="1"/>
    <col min="10" max="10" width="3.5703125" customWidth="1"/>
    <col min="11" max="11" width="3.28515625" customWidth="1"/>
    <col min="12" max="12" width="3" customWidth="1"/>
    <col min="13" max="13" width="3.5703125" customWidth="1"/>
    <col min="14" max="15" width="3.28515625" customWidth="1"/>
    <col min="16" max="17" width="3.5703125" customWidth="1"/>
    <col min="18" max="18" width="3.42578125" customWidth="1"/>
    <col min="19" max="19" width="4.85546875" customWidth="1"/>
    <col min="20" max="21" width="4.28515625" customWidth="1"/>
    <col min="22" max="22" width="3.7109375" customWidth="1"/>
    <col min="23" max="23" width="4.42578125" customWidth="1"/>
    <col min="24" max="24" width="5.140625" customWidth="1"/>
    <col min="25" max="25" width="5.5703125" customWidth="1"/>
    <col min="26" max="26" width="3.42578125" customWidth="1"/>
    <col min="27" max="28" width="3.28515625" customWidth="1"/>
    <col min="29" max="30" width="3.5703125" customWidth="1"/>
    <col min="31" max="31" width="4" customWidth="1"/>
    <col min="32" max="32" width="3.5703125" customWidth="1"/>
    <col min="33" max="33" width="3.42578125" customWidth="1"/>
    <col min="34" max="34" width="4.42578125" customWidth="1"/>
    <col min="35" max="35" width="4.7109375" customWidth="1"/>
    <col min="36" max="37" width="3.28515625" customWidth="1"/>
    <col min="38" max="38" width="3.5703125" customWidth="1"/>
    <col min="39" max="40" width="3.7109375" customWidth="1"/>
    <col min="41" max="41" width="3.140625" customWidth="1"/>
    <col min="42" max="42" width="4.28515625" customWidth="1"/>
    <col min="43" max="43" width="4" customWidth="1"/>
    <col min="44" max="44" width="3.7109375" customWidth="1"/>
    <col min="45" max="45" width="3.28515625" customWidth="1"/>
    <col min="46" max="46" width="3.5703125" customWidth="1"/>
    <col min="47" max="47" width="6.140625" customWidth="1"/>
    <col min="48" max="48" width="3.5703125" customWidth="1"/>
    <col min="49" max="49" width="3.7109375" customWidth="1"/>
    <col min="50" max="50" width="3.42578125" customWidth="1"/>
    <col min="51" max="51" width="3.7109375" customWidth="1"/>
    <col min="52" max="52" width="3.5703125" customWidth="1"/>
    <col min="53" max="53" width="3.42578125" customWidth="1"/>
    <col min="54" max="54" width="4.42578125" customWidth="1"/>
    <col min="55" max="55" width="4.5703125" customWidth="1"/>
    <col min="56" max="56" width="4.28515625" customWidth="1"/>
    <col min="57" max="57" width="3.42578125" customWidth="1"/>
    <col min="58" max="58" width="3.7109375" customWidth="1"/>
    <col min="59" max="59" width="3" customWidth="1"/>
    <col min="60" max="60" width="3.28515625" customWidth="1"/>
    <col min="61" max="61" width="3.7109375" customWidth="1"/>
    <col min="62" max="64" width="2.85546875" customWidth="1"/>
    <col min="65" max="65" width="3.7109375" customWidth="1"/>
    <col min="66" max="66" width="2.140625" customWidth="1"/>
    <col min="67" max="67" width="3.140625" customWidth="1"/>
    <col min="68" max="68" width="2.7109375" customWidth="1"/>
    <col min="69" max="69" width="2.28515625" customWidth="1"/>
    <col min="70" max="70" width="57.140625" customWidth="1"/>
  </cols>
  <sheetData>
    <row r="1" spans="1:70" ht="18.75" customHeight="1">
      <c r="A1" s="1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8"/>
      <c r="O1" s="8"/>
      <c r="P1" s="8"/>
      <c r="Q1" s="8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9" t="s">
        <v>1</v>
      </c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7"/>
      <c r="BJ1" s="7"/>
      <c r="BK1" s="7"/>
      <c r="BL1" s="7"/>
      <c r="BM1" s="3"/>
      <c r="BN1" s="8"/>
      <c r="BO1" s="1"/>
      <c r="BP1" s="1"/>
      <c r="BQ1" s="1"/>
      <c r="BR1" s="4"/>
    </row>
    <row r="2" spans="1:70" ht="21.75" customHeight="1">
      <c r="A2" s="1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146" t="s">
        <v>2</v>
      </c>
      <c r="AX2" s="107"/>
      <c r="AY2" s="107"/>
      <c r="AZ2" s="107"/>
      <c r="BA2" s="107"/>
      <c r="BB2" s="107"/>
      <c r="BC2" s="107"/>
      <c r="BD2" s="107"/>
      <c r="BE2" s="107"/>
      <c r="BF2" s="107"/>
      <c r="BG2" s="107"/>
      <c r="BH2" s="107"/>
      <c r="BI2" s="7"/>
      <c r="BJ2" s="7"/>
      <c r="BK2" s="7"/>
      <c r="BL2" s="7"/>
      <c r="BM2" s="3"/>
      <c r="BN2" s="8"/>
      <c r="BO2" s="1"/>
      <c r="BP2" s="1"/>
      <c r="BQ2" s="1"/>
      <c r="BR2" s="4"/>
    </row>
    <row r="3" spans="1:70" ht="20.25" customHeight="1">
      <c r="A3" s="1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8"/>
      <c r="O3" s="8"/>
      <c r="P3" s="8"/>
      <c r="Q3" s="8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107"/>
      <c r="AX3" s="107"/>
      <c r="AY3" s="107"/>
      <c r="AZ3" s="107"/>
      <c r="BA3" s="107"/>
      <c r="BB3" s="107"/>
      <c r="BC3" s="107"/>
      <c r="BD3" s="107"/>
      <c r="BE3" s="107"/>
      <c r="BF3" s="107"/>
      <c r="BG3" s="107"/>
      <c r="BH3" s="107"/>
      <c r="BI3" s="7"/>
      <c r="BJ3" s="7"/>
      <c r="BK3" s="7"/>
      <c r="BL3" s="7"/>
      <c r="BM3" s="3"/>
      <c r="BN3" s="8"/>
      <c r="BO3" s="1"/>
      <c r="BP3" s="1"/>
      <c r="BQ3" s="1"/>
      <c r="BR3" s="4"/>
    </row>
    <row r="4" spans="1:70" ht="21.75" customHeight="1">
      <c r="A4" s="1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8"/>
      <c r="O4" s="8"/>
      <c r="P4" s="8"/>
      <c r="Q4" s="8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11" t="s">
        <v>3</v>
      </c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7"/>
      <c r="BJ4" s="7"/>
      <c r="BK4" s="7"/>
      <c r="BL4" s="7"/>
      <c r="BM4" s="3"/>
      <c r="BN4" s="8"/>
      <c r="BO4" s="1"/>
      <c r="BP4" s="1"/>
      <c r="BQ4" s="1"/>
      <c r="BR4" s="4"/>
    </row>
    <row r="5" spans="1:70" ht="18.75" customHeight="1">
      <c r="A5" s="1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8"/>
      <c r="O5" s="8"/>
      <c r="P5" s="8"/>
      <c r="Q5" s="8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11" t="s">
        <v>4</v>
      </c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7"/>
      <c r="BJ5" s="7"/>
      <c r="BK5" s="7"/>
      <c r="BL5" s="7"/>
      <c r="BM5" s="3"/>
      <c r="BN5" s="8"/>
      <c r="BO5" s="1"/>
      <c r="BP5" s="1"/>
      <c r="BQ5" s="1"/>
      <c r="BR5" s="4"/>
    </row>
    <row r="6" spans="1:70" ht="15.75" customHeight="1">
      <c r="A6" s="1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8"/>
      <c r="O6" s="8"/>
      <c r="P6" s="8"/>
      <c r="Q6" s="8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12" t="s">
        <v>5</v>
      </c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3"/>
      <c r="BN6" s="8"/>
      <c r="BO6" s="1"/>
      <c r="BP6" s="1"/>
      <c r="BQ6" s="1"/>
      <c r="BR6" s="4"/>
    </row>
    <row r="7" spans="1:70" ht="15.75" customHeight="1">
      <c r="A7" s="1"/>
      <c r="B7" s="98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8"/>
      <c r="O7" s="8"/>
      <c r="P7" s="8"/>
      <c r="Q7" s="8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3"/>
      <c r="BN7" s="8"/>
      <c r="BO7" s="1"/>
      <c r="BP7" s="1"/>
      <c r="BQ7" s="1"/>
      <c r="BR7" s="4"/>
    </row>
    <row r="8" spans="1:70" ht="15.75" customHeight="1">
      <c r="A8" s="1"/>
      <c r="B8" s="147"/>
      <c r="C8" s="107"/>
      <c r="D8" s="107"/>
      <c r="E8" s="107"/>
      <c r="F8" s="107"/>
      <c r="G8" s="107"/>
      <c r="H8" s="107"/>
      <c r="I8" s="107"/>
      <c r="J8" s="107"/>
      <c r="K8" s="107"/>
      <c r="L8" s="107"/>
      <c r="M8" s="107"/>
      <c r="N8" s="8"/>
      <c r="O8" s="8"/>
      <c r="P8" s="8"/>
      <c r="Q8" s="8"/>
      <c r="R8" s="1"/>
      <c r="S8" s="3"/>
      <c r="T8" s="3"/>
      <c r="U8" s="3"/>
      <c r="V8" s="3"/>
      <c r="W8" s="3"/>
      <c r="X8" s="3"/>
      <c r="Y8" s="3"/>
      <c r="Z8" s="3"/>
      <c r="AA8" s="3"/>
      <c r="AB8" s="3"/>
      <c r="AC8" s="3" t="s">
        <v>6</v>
      </c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8"/>
      <c r="BN8" s="8"/>
      <c r="BO8" s="1"/>
      <c r="BP8" s="1"/>
      <c r="BQ8" s="1"/>
      <c r="BR8" s="4"/>
    </row>
    <row r="9" spans="1:70" ht="15.75" customHeight="1">
      <c r="A9" s="1"/>
      <c r="B9" s="107"/>
      <c r="C9" s="107"/>
      <c r="D9" s="107"/>
      <c r="E9" s="107"/>
      <c r="F9" s="107"/>
      <c r="G9" s="107"/>
      <c r="H9" s="107"/>
      <c r="I9" s="107"/>
      <c r="J9" s="107"/>
      <c r="K9" s="107"/>
      <c r="L9" s="107"/>
      <c r="M9" s="107"/>
      <c r="N9" s="8"/>
      <c r="O9" s="8"/>
      <c r="P9" s="8"/>
      <c r="Q9" s="8"/>
      <c r="R9" s="13"/>
      <c r="S9" s="13"/>
      <c r="T9" s="13"/>
      <c r="U9" s="13"/>
      <c r="V9" s="13"/>
      <c r="W9" s="13"/>
      <c r="X9" s="13"/>
      <c r="Y9" s="7"/>
      <c r="Z9" s="13"/>
      <c r="AA9" s="13"/>
      <c r="AB9" s="13"/>
      <c r="AC9" s="1" t="s">
        <v>7</v>
      </c>
      <c r="AD9" s="13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8"/>
      <c r="BN9" s="8"/>
      <c r="BO9" s="1"/>
      <c r="BP9" s="1"/>
      <c r="BQ9" s="1"/>
      <c r="BR9" s="4"/>
    </row>
    <row r="10" spans="1:70" ht="15.75" customHeight="1">
      <c r="A10" s="1"/>
      <c r="B10" s="138"/>
      <c r="C10" s="107"/>
      <c r="D10" s="107"/>
      <c r="E10" s="107"/>
      <c r="F10" s="107"/>
      <c r="G10" s="107"/>
      <c r="H10" s="107"/>
      <c r="I10" s="107"/>
      <c r="J10" s="107"/>
      <c r="K10" s="107"/>
      <c r="L10" s="107"/>
      <c r="M10" s="107"/>
      <c r="N10" s="13"/>
      <c r="O10" s="13"/>
      <c r="P10" s="13"/>
      <c r="Q10" s="13"/>
      <c r="R10" s="1"/>
      <c r="S10" s="3"/>
      <c r="T10" s="3"/>
      <c r="U10" s="3"/>
      <c r="V10" s="3"/>
      <c r="W10" s="3"/>
      <c r="X10" s="3"/>
      <c r="Y10" s="3"/>
      <c r="Z10" s="3"/>
      <c r="AA10" s="3"/>
      <c r="AB10" s="3"/>
      <c r="AC10" s="1"/>
      <c r="AD10" s="3"/>
      <c r="AE10" s="1"/>
      <c r="AF10" s="3" t="s">
        <v>8</v>
      </c>
      <c r="AG10" s="1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8"/>
      <c r="BN10" s="8"/>
      <c r="BO10" s="1"/>
      <c r="BP10" s="1"/>
      <c r="BQ10" s="1"/>
      <c r="BR10" s="4"/>
    </row>
    <row r="11" spans="1:70" ht="23.25" customHeight="1">
      <c r="A11" s="1"/>
      <c r="B11" s="138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8"/>
      <c r="O11" s="8"/>
      <c r="P11" s="8"/>
      <c r="Q11" s="8"/>
      <c r="R11" s="1"/>
      <c r="S11" s="14"/>
      <c r="T11" s="14"/>
      <c r="U11" s="14"/>
      <c r="V11" s="14"/>
      <c r="W11" s="14"/>
      <c r="X11" s="14"/>
      <c r="Y11" s="14"/>
      <c r="Z11" s="14"/>
      <c r="AA11" s="14"/>
      <c r="AB11" s="3" t="s">
        <v>223</v>
      </c>
      <c r="AC11" s="3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8"/>
      <c r="BN11" s="8"/>
      <c r="BO11" s="1"/>
      <c r="BP11" s="1"/>
      <c r="BQ11" s="1"/>
      <c r="BR11" s="4"/>
    </row>
    <row r="12" spans="1:70" ht="23.25" customHeight="1">
      <c r="A12" s="1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8"/>
      <c r="O12" s="8"/>
      <c r="P12" s="8"/>
      <c r="Q12" s="8"/>
      <c r="R12" s="1"/>
      <c r="S12" s="14"/>
      <c r="T12" s="14"/>
      <c r="U12" s="14"/>
      <c r="V12" s="14"/>
      <c r="W12" s="14"/>
      <c r="X12" s="14"/>
      <c r="Y12" s="14"/>
      <c r="Z12" s="14"/>
      <c r="AA12" s="14"/>
      <c r="AB12" s="3" t="s">
        <v>224</v>
      </c>
      <c r="AC12" s="1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8"/>
      <c r="BN12" s="8"/>
      <c r="BO12" s="1"/>
      <c r="BP12" s="1"/>
      <c r="BQ12" s="1"/>
      <c r="BR12" s="4"/>
    </row>
    <row r="13" spans="1:70" ht="23.25" customHeight="1">
      <c r="A13" s="1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8"/>
      <c r="O13" s="8"/>
      <c r="P13" s="8"/>
      <c r="Q13" s="8"/>
      <c r="R13" s="1"/>
      <c r="S13" s="14"/>
      <c r="T13" s="14"/>
      <c r="U13" s="14"/>
      <c r="V13" s="14"/>
      <c r="W13" s="14"/>
      <c r="X13" s="14"/>
      <c r="Y13" s="14"/>
      <c r="Z13" s="14"/>
      <c r="AA13" s="14"/>
      <c r="AB13" s="3" t="s">
        <v>11</v>
      </c>
      <c r="AC13" s="1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8"/>
      <c r="BN13" s="8"/>
      <c r="BO13" s="1"/>
      <c r="BP13" s="1"/>
      <c r="BQ13" s="1"/>
      <c r="BR13" s="4"/>
    </row>
    <row r="14" spans="1:70" ht="17.25" customHeight="1">
      <c r="A14" s="1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8"/>
      <c r="O14" s="8"/>
      <c r="P14" s="8"/>
      <c r="Q14" s="8"/>
      <c r="R14" s="1"/>
      <c r="S14" s="3"/>
      <c r="T14" s="3"/>
      <c r="U14" s="3"/>
      <c r="V14" s="3"/>
      <c r="W14" s="3"/>
      <c r="X14" s="3"/>
      <c r="Y14" s="3"/>
      <c r="Z14" s="3"/>
      <c r="AA14" s="3"/>
      <c r="AB14" s="3" t="s">
        <v>13</v>
      </c>
      <c r="AC14" s="1"/>
      <c r="AD14" s="3"/>
      <c r="AE14" s="1"/>
      <c r="AF14" s="1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8"/>
      <c r="BN14" s="8"/>
      <c r="BO14" s="1"/>
      <c r="BP14" s="1"/>
      <c r="BQ14" s="1"/>
      <c r="BR14" s="4"/>
    </row>
    <row r="15" spans="1:70" ht="15.75" customHeight="1">
      <c r="A15" s="1"/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8"/>
      <c r="O15" s="8"/>
      <c r="P15" s="8"/>
      <c r="Q15" s="8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8"/>
      <c r="BN15" s="8"/>
      <c r="BO15" s="1"/>
      <c r="BP15" s="1"/>
      <c r="BQ15" s="1"/>
      <c r="BR15" s="4"/>
    </row>
    <row r="16" spans="1:70" ht="15.75" customHeight="1">
      <c r="A16" s="1"/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58" t="s">
        <v>14</v>
      </c>
      <c r="N16" s="148" t="s">
        <v>15</v>
      </c>
      <c r="O16" s="149"/>
      <c r="P16" s="149"/>
      <c r="Q16" s="149"/>
      <c r="R16" s="150"/>
      <c r="S16" s="148" t="s">
        <v>16</v>
      </c>
      <c r="T16" s="149"/>
      <c r="U16" s="149"/>
      <c r="V16" s="150"/>
      <c r="W16" s="148" t="s">
        <v>17</v>
      </c>
      <c r="X16" s="149"/>
      <c r="Y16" s="149"/>
      <c r="Z16" s="150"/>
      <c r="AA16" s="148" t="s">
        <v>18</v>
      </c>
      <c r="AB16" s="149"/>
      <c r="AC16" s="149"/>
      <c r="AD16" s="149"/>
      <c r="AE16" s="150"/>
      <c r="AF16" s="148" t="s">
        <v>19</v>
      </c>
      <c r="AG16" s="149"/>
      <c r="AH16" s="149"/>
      <c r="AI16" s="151"/>
      <c r="AJ16" s="160" t="s">
        <v>20</v>
      </c>
      <c r="AK16" s="149"/>
      <c r="AL16" s="149"/>
      <c r="AM16" s="150"/>
      <c r="AN16" s="148" t="s">
        <v>21</v>
      </c>
      <c r="AO16" s="149"/>
      <c r="AP16" s="149"/>
      <c r="AQ16" s="149"/>
      <c r="AR16" s="150"/>
      <c r="AS16" s="148" t="s">
        <v>22</v>
      </c>
      <c r="AT16" s="149"/>
      <c r="AU16" s="149"/>
      <c r="AV16" s="150"/>
      <c r="AW16" s="148" t="s">
        <v>23</v>
      </c>
      <c r="AX16" s="149"/>
      <c r="AY16" s="149"/>
      <c r="AZ16" s="150"/>
      <c r="BA16" s="148" t="s">
        <v>24</v>
      </c>
      <c r="BB16" s="149"/>
      <c r="BC16" s="149"/>
      <c r="BD16" s="149"/>
      <c r="BE16" s="150"/>
      <c r="BF16" s="148" t="s">
        <v>25</v>
      </c>
      <c r="BG16" s="149"/>
      <c r="BH16" s="149"/>
      <c r="BI16" s="150"/>
      <c r="BJ16" s="7"/>
      <c r="BK16" s="7"/>
      <c r="BL16" s="7"/>
      <c r="BM16" s="8"/>
      <c r="BN16" s="8"/>
      <c r="BO16" s="1"/>
      <c r="BP16" s="1"/>
      <c r="BQ16" s="1"/>
      <c r="BR16" s="1"/>
    </row>
    <row r="17" spans="1:70" ht="15.75" customHeight="1">
      <c r="A17" s="1"/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59"/>
      <c r="N17" s="15">
        <v>1</v>
      </c>
      <c r="O17" s="15">
        <v>2</v>
      </c>
      <c r="P17" s="15">
        <v>3</v>
      </c>
      <c r="Q17" s="15">
        <v>4</v>
      </c>
      <c r="R17" s="15">
        <v>5</v>
      </c>
      <c r="S17" s="15">
        <v>6</v>
      </c>
      <c r="T17" s="15">
        <v>7</v>
      </c>
      <c r="U17" s="16">
        <v>8</v>
      </c>
      <c r="V17" s="17">
        <v>9</v>
      </c>
      <c r="W17" s="15">
        <v>10</v>
      </c>
      <c r="X17" s="15">
        <v>11</v>
      </c>
      <c r="Y17" s="15">
        <v>12</v>
      </c>
      <c r="Z17" s="15">
        <v>13</v>
      </c>
      <c r="AA17" s="15">
        <v>14</v>
      </c>
      <c r="AB17" s="15">
        <v>15</v>
      </c>
      <c r="AC17" s="15">
        <v>16</v>
      </c>
      <c r="AD17" s="15">
        <v>17</v>
      </c>
      <c r="AE17" s="15">
        <v>18</v>
      </c>
      <c r="AF17" s="15">
        <v>19</v>
      </c>
      <c r="AG17" s="15">
        <v>20</v>
      </c>
      <c r="AH17" s="15">
        <v>21</v>
      </c>
      <c r="AI17" s="16">
        <v>22</v>
      </c>
      <c r="AJ17" s="17">
        <v>23</v>
      </c>
      <c r="AK17" s="15">
        <v>24</v>
      </c>
      <c r="AL17" s="15">
        <v>25</v>
      </c>
      <c r="AM17" s="15">
        <v>26</v>
      </c>
      <c r="AN17" s="15">
        <v>27</v>
      </c>
      <c r="AO17" s="15">
        <v>28</v>
      </c>
      <c r="AP17" s="15">
        <v>29</v>
      </c>
      <c r="AQ17" s="16">
        <v>30</v>
      </c>
      <c r="AR17" s="17">
        <v>31</v>
      </c>
      <c r="AS17" s="15">
        <v>32</v>
      </c>
      <c r="AT17" s="15">
        <v>33</v>
      </c>
      <c r="AU17" s="15">
        <v>34</v>
      </c>
      <c r="AV17" s="15">
        <v>35</v>
      </c>
      <c r="AW17" s="15">
        <v>36</v>
      </c>
      <c r="AX17" s="15">
        <v>37</v>
      </c>
      <c r="AY17" s="15">
        <v>38</v>
      </c>
      <c r="AZ17" s="15">
        <v>39</v>
      </c>
      <c r="BA17" s="15">
        <v>40</v>
      </c>
      <c r="BB17" s="15">
        <v>41</v>
      </c>
      <c r="BC17" s="15">
        <v>42</v>
      </c>
      <c r="BD17" s="15">
        <v>43</v>
      </c>
      <c r="BE17" s="15">
        <v>44</v>
      </c>
      <c r="BF17" s="15">
        <v>45</v>
      </c>
      <c r="BG17" s="15">
        <v>46</v>
      </c>
      <c r="BH17" s="15">
        <v>47</v>
      </c>
      <c r="BI17" s="15">
        <v>48</v>
      </c>
      <c r="BJ17" s="7"/>
      <c r="BK17" s="7"/>
      <c r="BL17" s="7"/>
      <c r="BM17" s="8"/>
      <c r="BN17" s="8"/>
      <c r="BO17" s="1"/>
      <c r="BP17" s="1"/>
      <c r="BQ17" s="1"/>
      <c r="BR17" s="1"/>
    </row>
    <row r="18" spans="1:70" ht="15.75" customHeight="1">
      <c r="A18" s="1"/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59"/>
      <c r="N18" s="18">
        <v>31</v>
      </c>
      <c r="O18" s="18">
        <v>7</v>
      </c>
      <c r="P18" s="18">
        <v>14</v>
      </c>
      <c r="Q18" s="18">
        <v>21</v>
      </c>
      <c r="R18" s="18">
        <v>28</v>
      </c>
      <c r="S18" s="18">
        <v>5</v>
      </c>
      <c r="T18" s="18">
        <v>12</v>
      </c>
      <c r="U18" s="19">
        <v>19</v>
      </c>
      <c r="V18" s="20">
        <v>26</v>
      </c>
      <c r="W18" s="18">
        <v>2</v>
      </c>
      <c r="X18" s="18">
        <v>9</v>
      </c>
      <c r="Y18" s="18">
        <v>16</v>
      </c>
      <c r="Z18" s="18">
        <v>23</v>
      </c>
      <c r="AA18" s="18">
        <v>30</v>
      </c>
      <c r="AB18" s="18">
        <v>7</v>
      </c>
      <c r="AC18" s="18">
        <v>14</v>
      </c>
      <c r="AD18" s="18">
        <v>21</v>
      </c>
      <c r="AE18" s="18">
        <v>28</v>
      </c>
      <c r="AF18" s="18">
        <v>4</v>
      </c>
      <c r="AG18" s="18">
        <v>11</v>
      </c>
      <c r="AH18" s="18">
        <v>18</v>
      </c>
      <c r="AI18" s="19">
        <v>25</v>
      </c>
      <c r="AJ18" s="20">
        <v>1</v>
      </c>
      <c r="AK18" s="18">
        <v>8</v>
      </c>
      <c r="AL18" s="18">
        <v>15</v>
      </c>
      <c r="AM18" s="18">
        <v>22</v>
      </c>
      <c r="AN18" s="18">
        <v>1</v>
      </c>
      <c r="AO18" s="21">
        <v>8</v>
      </c>
      <c r="AP18" s="18">
        <v>15</v>
      </c>
      <c r="AQ18" s="19">
        <v>22</v>
      </c>
      <c r="AR18" s="20">
        <v>29</v>
      </c>
      <c r="AS18" s="18">
        <v>5</v>
      </c>
      <c r="AT18" s="18">
        <v>12</v>
      </c>
      <c r="AU18" s="18">
        <v>19</v>
      </c>
      <c r="AV18" s="18">
        <v>26</v>
      </c>
      <c r="AW18" s="21">
        <v>3</v>
      </c>
      <c r="AX18" s="21">
        <v>10</v>
      </c>
      <c r="AY18" s="18">
        <v>17</v>
      </c>
      <c r="AZ18" s="18">
        <v>24</v>
      </c>
      <c r="BA18" s="18">
        <v>31</v>
      </c>
      <c r="BB18" s="18">
        <v>7</v>
      </c>
      <c r="BC18" s="18">
        <v>14</v>
      </c>
      <c r="BD18" s="21">
        <v>21</v>
      </c>
      <c r="BE18" s="21">
        <v>28</v>
      </c>
      <c r="BF18" s="18">
        <v>5</v>
      </c>
      <c r="BG18" s="18">
        <v>12</v>
      </c>
      <c r="BH18" s="18">
        <v>19</v>
      </c>
      <c r="BI18" s="18">
        <v>26</v>
      </c>
      <c r="BJ18" s="7"/>
      <c r="BK18" s="7"/>
      <c r="BL18" s="7"/>
      <c r="BM18" s="8"/>
      <c r="BN18" s="8"/>
      <c r="BO18" s="1"/>
      <c r="BP18" s="1"/>
      <c r="BQ18" s="1"/>
      <c r="BR18" s="1"/>
    </row>
    <row r="19" spans="1:70" ht="30" customHeight="1">
      <c r="A19" s="1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22"/>
      <c r="N19" s="23">
        <v>5</v>
      </c>
      <c r="O19" s="23">
        <v>12</v>
      </c>
      <c r="P19" s="23">
        <v>19</v>
      </c>
      <c r="Q19" s="23">
        <v>26</v>
      </c>
      <c r="R19" s="23">
        <v>3</v>
      </c>
      <c r="S19" s="23">
        <v>10</v>
      </c>
      <c r="T19" s="24" t="s">
        <v>225</v>
      </c>
      <c r="U19" s="25">
        <v>24</v>
      </c>
      <c r="V19" s="26">
        <v>31</v>
      </c>
      <c r="W19" s="23">
        <v>7</v>
      </c>
      <c r="X19" s="23">
        <v>14</v>
      </c>
      <c r="Y19" s="23">
        <v>21</v>
      </c>
      <c r="Z19" s="23">
        <v>28</v>
      </c>
      <c r="AA19" s="23">
        <v>5</v>
      </c>
      <c r="AB19" s="23">
        <v>12</v>
      </c>
      <c r="AC19" s="23">
        <v>19</v>
      </c>
      <c r="AD19" s="24" t="s">
        <v>226</v>
      </c>
      <c r="AE19" s="24" t="s">
        <v>227</v>
      </c>
      <c r="AF19" s="24" t="s">
        <v>228</v>
      </c>
      <c r="AG19" s="23">
        <v>16</v>
      </c>
      <c r="AH19" s="23">
        <v>23</v>
      </c>
      <c r="AI19" s="25">
        <v>30</v>
      </c>
      <c r="AJ19" s="26">
        <v>6</v>
      </c>
      <c r="AK19" s="23">
        <v>13</v>
      </c>
      <c r="AL19" s="23">
        <v>20</v>
      </c>
      <c r="AM19" s="23">
        <v>27</v>
      </c>
      <c r="AN19" s="23">
        <v>6</v>
      </c>
      <c r="AO19" s="23">
        <v>13</v>
      </c>
      <c r="AP19" s="23">
        <v>20</v>
      </c>
      <c r="AQ19" s="25">
        <v>27</v>
      </c>
      <c r="AR19" s="26">
        <v>3</v>
      </c>
      <c r="AS19" s="23">
        <v>10</v>
      </c>
      <c r="AT19" s="23">
        <v>17</v>
      </c>
      <c r="AU19" s="23">
        <v>24</v>
      </c>
      <c r="AV19" s="24">
        <v>1</v>
      </c>
      <c r="AW19" s="23">
        <v>8</v>
      </c>
      <c r="AX19" s="23">
        <v>15</v>
      </c>
      <c r="AY19" s="23">
        <v>22</v>
      </c>
      <c r="AZ19" s="23">
        <v>29</v>
      </c>
      <c r="BA19" s="23">
        <v>5</v>
      </c>
      <c r="BB19" s="23">
        <v>12</v>
      </c>
      <c r="BC19" s="23">
        <v>19</v>
      </c>
      <c r="BD19" s="23">
        <v>26</v>
      </c>
      <c r="BE19" s="23">
        <v>3</v>
      </c>
      <c r="BF19" s="23">
        <v>10</v>
      </c>
      <c r="BG19" s="23">
        <v>17</v>
      </c>
      <c r="BH19" s="23">
        <v>24</v>
      </c>
      <c r="BI19" s="23">
        <v>31</v>
      </c>
      <c r="BJ19" s="7"/>
      <c r="BK19" s="7"/>
      <c r="BL19" s="7"/>
      <c r="BM19" s="8"/>
      <c r="BN19" s="8"/>
      <c r="BO19" s="1"/>
      <c r="BP19" s="1"/>
      <c r="BQ19" s="1"/>
      <c r="BR19" s="1"/>
    </row>
    <row r="20" spans="1:70" ht="15.75" customHeight="1">
      <c r="A20" s="1"/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22"/>
      <c r="N20" s="27" t="s">
        <v>30</v>
      </c>
      <c r="O20" s="27" t="s">
        <v>31</v>
      </c>
      <c r="P20" s="27" t="s">
        <v>30</v>
      </c>
      <c r="Q20" s="27" t="s">
        <v>31</v>
      </c>
      <c r="R20" s="27" t="s">
        <v>30</v>
      </c>
      <c r="S20" s="27" t="s">
        <v>31</v>
      </c>
      <c r="T20" s="27" t="s">
        <v>30</v>
      </c>
      <c r="U20" s="27" t="s">
        <v>31</v>
      </c>
      <c r="V20" s="27" t="s">
        <v>30</v>
      </c>
      <c r="W20" s="27" t="s">
        <v>31</v>
      </c>
      <c r="X20" s="27" t="s">
        <v>30</v>
      </c>
      <c r="Y20" s="27" t="s">
        <v>31</v>
      </c>
      <c r="Z20" s="27" t="s">
        <v>30</v>
      </c>
      <c r="AA20" s="27" t="s">
        <v>31</v>
      </c>
      <c r="AB20" s="27" t="s">
        <v>30</v>
      </c>
      <c r="AC20" s="27" t="s">
        <v>31</v>
      </c>
      <c r="AD20" s="27" t="s">
        <v>30</v>
      </c>
      <c r="AE20" s="27" t="s">
        <v>31</v>
      </c>
      <c r="AF20" s="27" t="s">
        <v>30</v>
      </c>
      <c r="AG20" s="27" t="s">
        <v>31</v>
      </c>
      <c r="AH20" s="27" t="s">
        <v>30</v>
      </c>
      <c r="AI20" s="28" t="s">
        <v>31</v>
      </c>
      <c r="AJ20" s="29" t="s">
        <v>30</v>
      </c>
      <c r="AK20" s="27" t="s">
        <v>31</v>
      </c>
      <c r="AL20" s="27" t="s">
        <v>30</v>
      </c>
      <c r="AM20" s="27" t="s">
        <v>31</v>
      </c>
      <c r="AN20" s="27" t="s">
        <v>30</v>
      </c>
      <c r="AO20" s="27" t="s">
        <v>31</v>
      </c>
      <c r="AP20" s="27" t="s">
        <v>30</v>
      </c>
      <c r="AQ20" s="27" t="s">
        <v>31</v>
      </c>
      <c r="AR20" s="27" t="s">
        <v>30</v>
      </c>
      <c r="AS20" s="27" t="s">
        <v>31</v>
      </c>
      <c r="AT20" s="27" t="s">
        <v>30</v>
      </c>
      <c r="AU20" s="27" t="s">
        <v>31</v>
      </c>
      <c r="AV20" s="27" t="s">
        <v>30</v>
      </c>
      <c r="AW20" s="27" t="s">
        <v>31</v>
      </c>
      <c r="AX20" s="27" t="s">
        <v>30</v>
      </c>
      <c r="AY20" s="27" t="s">
        <v>31</v>
      </c>
      <c r="AZ20" s="27" t="s">
        <v>30</v>
      </c>
      <c r="BA20" s="27" t="s">
        <v>31</v>
      </c>
      <c r="BB20" s="27" t="s">
        <v>30</v>
      </c>
      <c r="BC20" s="27" t="s">
        <v>31</v>
      </c>
      <c r="BD20" s="27" t="s">
        <v>30</v>
      </c>
      <c r="BE20" s="27" t="s">
        <v>31</v>
      </c>
      <c r="BF20" s="27" t="s">
        <v>30</v>
      </c>
      <c r="BG20" s="27" t="s">
        <v>31</v>
      </c>
      <c r="BH20" s="27" t="s">
        <v>30</v>
      </c>
      <c r="BI20" s="27" t="s">
        <v>31</v>
      </c>
      <c r="BJ20" s="7"/>
      <c r="BK20" s="7"/>
      <c r="BL20" s="7"/>
      <c r="BM20" s="8"/>
      <c r="BN20" s="8"/>
      <c r="BO20" s="1"/>
      <c r="BP20" s="1"/>
      <c r="BQ20" s="1"/>
      <c r="BR20" s="1"/>
    </row>
    <row r="21" spans="1:70" ht="15.75" customHeight="1">
      <c r="A21" s="1"/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56" t="s">
        <v>32</v>
      </c>
      <c r="N21" s="101"/>
      <c r="O21" s="101"/>
      <c r="P21" s="101"/>
      <c r="Q21" s="101"/>
      <c r="R21" s="101"/>
      <c r="S21" s="101" t="s">
        <v>33</v>
      </c>
      <c r="T21" s="101" t="s">
        <v>33</v>
      </c>
      <c r="U21" s="152" t="s">
        <v>33</v>
      </c>
      <c r="V21" s="132"/>
      <c r="W21" s="101"/>
      <c r="X21" s="101"/>
      <c r="Y21" s="101"/>
      <c r="Z21" s="102" t="s">
        <v>34</v>
      </c>
      <c r="AA21" s="102"/>
      <c r="AB21" s="102"/>
      <c r="AC21" s="102"/>
      <c r="AD21" s="101"/>
      <c r="AE21" s="101"/>
      <c r="AF21" s="101"/>
      <c r="AG21" s="101"/>
      <c r="AH21" s="103"/>
      <c r="AI21" s="118"/>
      <c r="AJ21" s="120"/>
      <c r="AK21" s="122"/>
      <c r="AL21" s="102" t="s">
        <v>33</v>
      </c>
      <c r="AM21" s="96" t="s">
        <v>33</v>
      </c>
      <c r="AN21" s="102" t="s">
        <v>35</v>
      </c>
      <c r="AO21" s="102" t="s">
        <v>35</v>
      </c>
      <c r="AP21" s="103" t="s">
        <v>35</v>
      </c>
      <c r="AQ21" s="114" t="s">
        <v>35</v>
      </c>
      <c r="AR21" s="116"/>
      <c r="AS21" s="102" t="s">
        <v>34</v>
      </c>
      <c r="AT21" s="101"/>
      <c r="AU21" s="132"/>
      <c r="AV21" s="101"/>
      <c r="AW21" s="101"/>
      <c r="AX21" s="102"/>
      <c r="AY21" s="101"/>
      <c r="AZ21" s="101"/>
      <c r="BA21" s="103"/>
      <c r="BB21" s="102" t="s">
        <v>30</v>
      </c>
      <c r="BC21" s="132" t="s">
        <v>30</v>
      </c>
      <c r="BD21" s="101" t="s">
        <v>30</v>
      </c>
      <c r="BE21" s="102"/>
      <c r="BF21" s="101"/>
      <c r="BG21" s="101">
        <f>SUM(BH21:BI22)</f>
        <v>40</v>
      </c>
      <c r="BH21" s="101">
        <v>24</v>
      </c>
      <c r="BI21" s="134">
        <v>16</v>
      </c>
      <c r="BJ21" s="7"/>
      <c r="BK21" s="7"/>
      <c r="BL21" s="7"/>
      <c r="BM21" s="8"/>
      <c r="BN21" s="8"/>
      <c r="BO21" s="1"/>
      <c r="BP21" s="1"/>
      <c r="BQ21" s="1"/>
      <c r="BR21" s="1"/>
    </row>
    <row r="22" spans="1:70" ht="15.75" customHeight="1" thickBot="1">
      <c r="A22" s="1"/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57"/>
      <c r="N22" s="102"/>
      <c r="O22" s="102"/>
      <c r="P22" s="102"/>
      <c r="Q22" s="102"/>
      <c r="R22" s="102"/>
      <c r="S22" s="102"/>
      <c r="T22" s="102"/>
      <c r="U22" s="114"/>
      <c r="V22" s="116"/>
      <c r="W22" s="102"/>
      <c r="X22" s="102"/>
      <c r="Y22" s="102"/>
      <c r="Z22" s="131"/>
      <c r="AA22" s="131"/>
      <c r="AB22" s="131"/>
      <c r="AC22" s="131"/>
      <c r="AD22" s="102"/>
      <c r="AE22" s="102"/>
      <c r="AF22" s="102"/>
      <c r="AG22" s="102"/>
      <c r="AH22" s="104"/>
      <c r="AI22" s="119"/>
      <c r="AJ22" s="121"/>
      <c r="AK22" s="123"/>
      <c r="AL22" s="131"/>
      <c r="AM22" s="97"/>
      <c r="AN22" s="131"/>
      <c r="AO22" s="133"/>
      <c r="AP22" s="104"/>
      <c r="AQ22" s="115"/>
      <c r="AR22" s="116"/>
      <c r="AS22" s="131"/>
      <c r="AT22" s="102"/>
      <c r="AU22" s="116"/>
      <c r="AV22" s="102"/>
      <c r="AW22" s="102"/>
      <c r="AX22" s="102"/>
      <c r="AY22" s="102"/>
      <c r="AZ22" s="102"/>
      <c r="BA22" s="104"/>
      <c r="BB22" s="133"/>
      <c r="BC22" s="116"/>
      <c r="BD22" s="102"/>
      <c r="BE22" s="131"/>
      <c r="BF22" s="102"/>
      <c r="BG22" s="102"/>
      <c r="BH22" s="102"/>
      <c r="BI22" s="135"/>
      <c r="BJ22" s="7"/>
      <c r="BK22" s="7"/>
      <c r="BL22" s="7"/>
      <c r="BM22" s="8"/>
      <c r="BN22" s="8"/>
      <c r="BO22" s="1"/>
      <c r="BP22" s="1"/>
      <c r="BQ22" s="1"/>
      <c r="BR22" s="1"/>
    </row>
    <row r="23" spans="1:70" ht="15.75" customHeight="1">
      <c r="A23" s="1"/>
      <c r="B23" s="13"/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30" t="s">
        <v>37</v>
      </c>
      <c r="N23" s="30"/>
      <c r="O23" s="31"/>
      <c r="P23" s="32"/>
      <c r="Q23" s="32"/>
      <c r="R23" s="22" t="s">
        <v>33</v>
      </c>
      <c r="S23" s="31" t="s">
        <v>38</v>
      </c>
      <c r="T23" s="30"/>
      <c r="U23" s="32"/>
      <c r="V23" s="32"/>
      <c r="W23" s="32"/>
      <c r="X23" s="32"/>
      <c r="Y23" s="32"/>
      <c r="Z23" s="32" t="s">
        <v>34</v>
      </c>
      <c r="AA23" s="31" t="s">
        <v>39</v>
      </c>
      <c r="AB23" s="30"/>
      <c r="AC23" s="32"/>
      <c r="AD23" s="33"/>
      <c r="AE23" s="33"/>
      <c r="AF23" s="32"/>
      <c r="AG23" s="31"/>
      <c r="AH23" s="30"/>
      <c r="AI23" s="30"/>
      <c r="AJ23" s="30"/>
      <c r="AK23" s="32"/>
      <c r="AL23" s="32"/>
      <c r="AM23" s="32"/>
      <c r="AN23" s="32"/>
      <c r="AO23" s="32"/>
      <c r="AP23" s="32"/>
      <c r="AQ23" s="32"/>
      <c r="AR23" s="32"/>
      <c r="AS23" s="34"/>
      <c r="AT23" s="34"/>
      <c r="AU23" s="31"/>
      <c r="AV23" s="32"/>
      <c r="AW23" s="32"/>
      <c r="AX23" s="34"/>
      <c r="AY23" s="34"/>
      <c r="AZ23" s="32"/>
      <c r="BA23" s="1"/>
      <c r="BB23" s="1"/>
      <c r="BC23" s="1"/>
      <c r="BD23" s="1"/>
      <c r="BE23" s="1"/>
      <c r="BF23" s="1"/>
      <c r="BG23" s="32"/>
      <c r="BH23" s="32"/>
      <c r="BI23" s="32"/>
      <c r="BJ23" s="7"/>
      <c r="BK23" s="7"/>
      <c r="BL23" s="7"/>
      <c r="BM23" s="8"/>
      <c r="BN23" s="8"/>
      <c r="BO23" s="1"/>
      <c r="BP23" s="1"/>
      <c r="BQ23" s="1"/>
      <c r="BR23" s="1"/>
    </row>
    <row r="24" spans="1:70" ht="26.25" customHeight="1">
      <c r="A24" s="1"/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34"/>
      <c r="N24" s="32"/>
      <c r="O24" s="32"/>
      <c r="P24" s="32"/>
      <c r="Q24" s="32"/>
      <c r="R24" s="32" t="s">
        <v>30</v>
      </c>
      <c r="S24" s="168" t="s">
        <v>40</v>
      </c>
      <c r="T24" s="107"/>
      <c r="U24" s="107"/>
      <c r="V24" s="107"/>
      <c r="W24" s="107"/>
      <c r="X24" s="107"/>
      <c r="Y24" s="107"/>
      <c r="Z24" s="34" t="s">
        <v>41</v>
      </c>
      <c r="AA24" s="31" t="s">
        <v>42</v>
      </c>
      <c r="AB24" s="32"/>
      <c r="AC24" s="32"/>
      <c r="AD24" s="32" t="s">
        <v>35</v>
      </c>
      <c r="AE24" s="31" t="s">
        <v>43</v>
      </c>
      <c r="AF24" s="32"/>
      <c r="AG24" s="32"/>
      <c r="AH24" s="32"/>
      <c r="AI24" s="32"/>
      <c r="AJ24" s="32"/>
      <c r="AK24" s="32"/>
      <c r="AL24" s="34"/>
      <c r="AM24" s="31"/>
      <c r="AN24" s="32"/>
      <c r="AO24" s="32"/>
      <c r="AP24" s="34"/>
      <c r="AQ24" s="32"/>
      <c r="AR24" s="32"/>
      <c r="AS24" s="32"/>
      <c r="AT24" s="32" t="s">
        <v>36</v>
      </c>
      <c r="AU24" s="168" t="s">
        <v>229</v>
      </c>
      <c r="AV24" s="107"/>
      <c r="AW24" s="107"/>
      <c r="AX24" s="107"/>
      <c r="AY24" s="107"/>
      <c r="AZ24" s="107"/>
      <c r="BA24" s="107"/>
      <c r="BB24" s="107"/>
      <c r="BC24" s="107"/>
      <c r="BD24" s="1"/>
      <c r="BE24" s="1"/>
      <c r="BF24" s="1"/>
      <c r="BG24" s="32"/>
      <c r="BH24" s="32"/>
      <c r="BI24" s="32"/>
      <c r="BJ24" s="7"/>
      <c r="BK24" s="7"/>
      <c r="BL24" s="7"/>
      <c r="BM24" s="8"/>
      <c r="BN24" s="8"/>
      <c r="BO24" s="1"/>
      <c r="BP24" s="1"/>
      <c r="BQ24" s="1"/>
      <c r="BR24" s="1"/>
    </row>
    <row r="25" spans="1:70" ht="16.5" customHeight="1">
      <c r="A25" s="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34"/>
      <c r="N25" s="32"/>
      <c r="O25" s="32"/>
      <c r="P25" s="32"/>
      <c r="Q25" s="32"/>
      <c r="R25" s="32"/>
      <c r="S25" s="31"/>
      <c r="T25" s="32"/>
      <c r="U25" s="32"/>
      <c r="V25" s="32"/>
      <c r="W25" s="32"/>
      <c r="X25" s="32"/>
      <c r="Y25" s="32"/>
      <c r="Z25" s="32"/>
      <c r="AA25" s="31"/>
      <c r="AB25" s="32"/>
      <c r="AC25" s="32"/>
      <c r="AD25" s="35"/>
      <c r="AE25" s="36"/>
      <c r="AF25" s="32"/>
      <c r="AG25" s="32"/>
      <c r="AH25" s="32"/>
      <c r="AI25" s="32"/>
      <c r="AJ25" s="32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2"/>
      <c r="AY25" s="32"/>
      <c r="AZ25" s="32"/>
      <c r="BA25" s="35"/>
      <c r="BB25" s="36"/>
      <c r="BC25" s="37"/>
      <c r="BD25" s="37"/>
      <c r="BE25" s="35"/>
      <c r="BF25" s="34"/>
      <c r="BG25" s="7"/>
      <c r="BH25" s="7"/>
      <c r="BI25" s="7"/>
      <c r="BJ25" s="7"/>
      <c r="BK25" s="7"/>
      <c r="BL25" s="7"/>
      <c r="BM25" s="8"/>
      <c r="BN25" s="8"/>
      <c r="BO25" s="1"/>
      <c r="BP25" s="1"/>
      <c r="BQ25" s="1"/>
      <c r="BR25" s="1"/>
    </row>
    <row r="26" spans="1:70" ht="15" customHeight="1">
      <c r="A26" s="169" t="s">
        <v>44</v>
      </c>
      <c r="B26" s="171" t="s">
        <v>45</v>
      </c>
      <c r="C26" s="177" t="s">
        <v>46</v>
      </c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06"/>
      <c r="O26" s="136" t="s">
        <v>47</v>
      </c>
      <c r="P26" s="172" t="s">
        <v>48</v>
      </c>
      <c r="Q26" s="173" t="s">
        <v>49</v>
      </c>
      <c r="R26" s="112"/>
      <c r="S26" s="112"/>
      <c r="T26" s="112"/>
      <c r="U26" s="112"/>
      <c r="V26" s="112"/>
      <c r="W26" s="112"/>
      <c r="X26" s="112"/>
      <c r="Y26" s="38"/>
      <c r="Z26" s="117" t="s">
        <v>50</v>
      </c>
      <c r="AA26" s="112"/>
      <c r="AB26" s="112"/>
      <c r="AC26" s="112"/>
      <c r="AD26" s="112"/>
      <c r="AE26" s="112"/>
      <c r="AF26" s="112"/>
      <c r="AG26" s="112"/>
      <c r="AH26" s="112"/>
      <c r="AI26" s="112"/>
      <c r="AJ26" s="112"/>
      <c r="AK26" s="112"/>
      <c r="AL26" s="112"/>
      <c r="AM26" s="112"/>
      <c r="AN26" s="112"/>
      <c r="AO26" s="112"/>
      <c r="AP26" s="112"/>
      <c r="AQ26" s="112"/>
      <c r="AR26" s="112"/>
      <c r="AS26" s="112"/>
      <c r="AT26" s="113"/>
      <c r="AU26" s="39"/>
      <c r="AV26" s="117" t="s">
        <v>51</v>
      </c>
      <c r="AW26" s="112"/>
      <c r="AX26" s="112"/>
      <c r="AY26" s="112"/>
      <c r="AZ26" s="112"/>
      <c r="BA26" s="112"/>
      <c r="BB26" s="112"/>
      <c r="BC26" s="112"/>
      <c r="BD26" s="112"/>
      <c r="BE26" s="112"/>
      <c r="BF26" s="112"/>
      <c r="BG26" s="112"/>
      <c r="BH26" s="112"/>
      <c r="BI26" s="112"/>
      <c r="BJ26" s="112"/>
      <c r="BK26" s="112"/>
      <c r="BL26" s="112"/>
      <c r="BM26" s="112"/>
      <c r="BN26" s="112"/>
      <c r="BO26" s="112"/>
      <c r="BP26" s="113"/>
      <c r="BQ26" s="40"/>
      <c r="BR26" s="41"/>
    </row>
    <row r="27" spans="1:70" ht="19.5" customHeight="1">
      <c r="A27" s="143"/>
      <c r="B27" s="100"/>
      <c r="C27" s="125"/>
      <c r="D27" s="107"/>
      <c r="E27" s="107"/>
      <c r="F27" s="107"/>
      <c r="G27" s="107"/>
      <c r="H27" s="107"/>
      <c r="I27" s="107"/>
      <c r="J27" s="107"/>
      <c r="K27" s="107"/>
      <c r="L27" s="107"/>
      <c r="M27" s="107"/>
      <c r="N27" s="100"/>
      <c r="O27" s="125"/>
      <c r="P27" s="100"/>
      <c r="Q27" s="128" t="s">
        <v>52</v>
      </c>
      <c r="R27" s="106"/>
      <c r="S27" s="128" t="s">
        <v>53</v>
      </c>
      <c r="T27" s="106"/>
      <c r="U27" s="128" t="s">
        <v>54</v>
      </c>
      <c r="V27" s="106"/>
      <c r="W27" s="128" t="s">
        <v>55</v>
      </c>
      <c r="X27" s="106"/>
      <c r="Y27" s="142" t="s">
        <v>56</v>
      </c>
      <c r="Z27" s="127" t="s">
        <v>57</v>
      </c>
      <c r="AA27" s="107"/>
      <c r="AB27" s="111" t="s">
        <v>58</v>
      </c>
      <c r="AC27" s="112"/>
      <c r="AD27" s="112"/>
      <c r="AE27" s="112"/>
      <c r="AF27" s="112"/>
      <c r="AG27" s="112"/>
      <c r="AH27" s="112"/>
      <c r="AI27" s="113"/>
      <c r="AJ27" s="127" t="s">
        <v>59</v>
      </c>
      <c r="AK27" s="107"/>
      <c r="AL27" s="42"/>
      <c r="AM27" s="105" t="s">
        <v>60</v>
      </c>
      <c r="AN27" s="106"/>
      <c r="AO27" s="128" t="s">
        <v>61</v>
      </c>
      <c r="AP27" s="129"/>
      <c r="AQ27" s="130" t="s">
        <v>62</v>
      </c>
      <c r="AR27" s="129"/>
      <c r="AS27" s="129"/>
      <c r="AT27" s="106"/>
      <c r="AU27" s="142" t="s">
        <v>63</v>
      </c>
      <c r="AV27" s="105" t="s">
        <v>57</v>
      </c>
      <c r="AW27" s="106"/>
      <c r="AX27" s="137" t="s">
        <v>58</v>
      </c>
      <c r="AY27" s="112"/>
      <c r="AZ27" s="112"/>
      <c r="BA27" s="112"/>
      <c r="BB27" s="112"/>
      <c r="BC27" s="112"/>
      <c r="BD27" s="112"/>
      <c r="BE27" s="113"/>
      <c r="BF27" s="105" t="s">
        <v>59</v>
      </c>
      <c r="BG27" s="106"/>
      <c r="BH27" s="44"/>
      <c r="BI27" s="105" t="s">
        <v>60</v>
      </c>
      <c r="BJ27" s="106"/>
      <c r="BK27" s="128" t="s">
        <v>61</v>
      </c>
      <c r="BL27" s="129"/>
      <c r="BM27" s="130" t="s">
        <v>62</v>
      </c>
      <c r="BN27" s="129"/>
      <c r="BO27" s="129"/>
      <c r="BP27" s="106"/>
      <c r="BQ27" s="110"/>
      <c r="BR27" s="100"/>
    </row>
    <row r="28" spans="1:70" ht="16.5" customHeight="1">
      <c r="A28" s="143"/>
      <c r="B28" s="100"/>
      <c r="C28" s="125"/>
      <c r="D28" s="107"/>
      <c r="E28" s="107"/>
      <c r="F28" s="107"/>
      <c r="G28" s="107"/>
      <c r="H28" s="107"/>
      <c r="I28" s="107"/>
      <c r="J28" s="107"/>
      <c r="K28" s="107"/>
      <c r="L28" s="107"/>
      <c r="M28" s="107"/>
      <c r="N28" s="100"/>
      <c r="O28" s="125"/>
      <c r="P28" s="100"/>
      <c r="Q28" s="125"/>
      <c r="R28" s="100"/>
      <c r="S28" s="125"/>
      <c r="T28" s="100"/>
      <c r="U28" s="125"/>
      <c r="V28" s="100"/>
      <c r="W28" s="125"/>
      <c r="X28" s="100"/>
      <c r="Y28" s="143"/>
      <c r="Z28" s="125"/>
      <c r="AA28" s="107"/>
      <c r="AB28" s="128" t="s">
        <v>57</v>
      </c>
      <c r="AC28" s="106"/>
      <c r="AD28" s="111" t="s">
        <v>64</v>
      </c>
      <c r="AE28" s="112"/>
      <c r="AF28" s="112"/>
      <c r="AG28" s="112"/>
      <c r="AH28" s="112"/>
      <c r="AI28" s="113"/>
      <c r="AJ28" s="125"/>
      <c r="AK28" s="107"/>
      <c r="AL28" s="43"/>
      <c r="AM28" s="107"/>
      <c r="AN28" s="100"/>
      <c r="AO28" s="125"/>
      <c r="AP28" s="107"/>
      <c r="AQ28" s="126"/>
      <c r="AR28" s="108"/>
      <c r="AS28" s="108"/>
      <c r="AT28" s="109"/>
      <c r="AU28" s="143"/>
      <c r="AV28" s="107"/>
      <c r="AW28" s="100"/>
      <c r="AX28" s="127" t="s">
        <v>57</v>
      </c>
      <c r="AY28" s="107"/>
      <c r="AZ28" s="137" t="s">
        <v>65</v>
      </c>
      <c r="BA28" s="112"/>
      <c r="BB28" s="112"/>
      <c r="BC28" s="112"/>
      <c r="BD28" s="112"/>
      <c r="BE28" s="113"/>
      <c r="BF28" s="107"/>
      <c r="BG28" s="100"/>
      <c r="BH28" s="44"/>
      <c r="BI28" s="107"/>
      <c r="BJ28" s="100"/>
      <c r="BK28" s="125"/>
      <c r="BL28" s="107"/>
      <c r="BM28" s="126"/>
      <c r="BN28" s="108"/>
      <c r="BO28" s="108"/>
      <c r="BP28" s="109"/>
      <c r="BQ28" s="110"/>
      <c r="BR28" s="100"/>
    </row>
    <row r="29" spans="1:70" ht="12.75" customHeight="1">
      <c r="A29" s="143"/>
      <c r="B29" s="100"/>
      <c r="C29" s="125"/>
      <c r="D29" s="107"/>
      <c r="E29" s="107"/>
      <c r="F29" s="107"/>
      <c r="G29" s="107"/>
      <c r="H29" s="107"/>
      <c r="I29" s="107"/>
      <c r="J29" s="107"/>
      <c r="K29" s="107"/>
      <c r="L29" s="107"/>
      <c r="M29" s="107"/>
      <c r="N29" s="100"/>
      <c r="O29" s="125"/>
      <c r="P29" s="100"/>
      <c r="Q29" s="125"/>
      <c r="R29" s="100"/>
      <c r="S29" s="125"/>
      <c r="T29" s="100"/>
      <c r="U29" s="125"/>
      <c r="V29" s="100"/>
      <c r="W29" s="125"/>
      <c r="X29" s="100"/>
      <c r="Y29" s="143"/>
      <c r="Z29" s="125"/>
      <c r="AA29" s="107"/>
      <c r="AB29" s="125"/>
      <c r="AC29" s="100"/>
      <c r="AD29" s="139" t="s">
        <v>66</v>
      </c>
      <c r="AE29" s="100"/>
      <c r="AF29" s="127" t="s">
        <v>67</v>
      </c>
      <c r="AG29" s="100"/>
      <c r="AH29" s="127" t="s">
        <v>68</v>
      </c>
      <c r="AI29" s="100"/>
      <c r="AJ29" s="125"/>
      <c r="AK29" s="107"/>
      <c r="AL29" s="43"/>
      <c r="AM29" s="107"/>
      <c r="AN29" s="100"/>
      <c r="AO29" s="125"/>
      <c r="AP29" s="107"/>
      <c r="AQ29" s="124" t="s">
        <v>69</v>
      </c>
      <c r="AR29" s="100"/>
      <c r="AS29" s="124" t="s">
        <v>70</v>
      </c>
      <c r="AT29" s="100"/>
      <c r="AU29" s="143"/>
      <c r="AV29" s="107"/>
      <c r="AW29" s="100"/>
      <c r="AX29" s="125"/>
      <c r="AY29" s="107"/>
      <c r="AZ29" s="136" t="s">
        <v>66</v>
      </c>
      <c r="BA29" s="106"/>
      <c r="BB29" s="127" t="s">
        <v>67</v>
      </c>
      <c r="BC29" s="100"/>
      <c r="BD29" s="127" t="s">
        <v>68</v>
      </c>
      <c r="BE29" s="100"/>
      <c r="BF29" s="107"/>
      <c r="BG29" s="100"/>
      <c r="BH29" s="44"/>
      <c r="BI29" s="107"/>
      <c r="BJ29" s="100"/>
      <c r="BK29" s="125"/>
      <c r="BL29" s="107"/>
      <c r="BM29" s="128" t="s">
        <v>69</v>
      </c>
      <c r="BN29" s="106"/>
      <c r="BO29" s="127" t="s">
        <v>70</v>
      </c>
      <c r="BP29" s="107"/>
      <c r="BQ29" s="99" t="s">
        <v>71</v>
      </c>
      <c r="BR29" s="100"/>
    </row>
    <row r="30" spans="1:70" ht="27" customHeight="1">
      <c r="A30" s="143"/>
      <c r="B30" s="100"/>
      <c r="C30" s="125"/>
      <c r="D30" s="107"/>
      <c r="E30" s="107"/>
      <c r="F30" s="107"/>
      <c r="G30" s="107"/>
      <c r="H30" s="107"/>
      <c r="I30" s="107"/>
      <c r="J30" s="107"/>
      <c r="K30" s="107"/>
      <c r="L30" s="107"/>
      <c r="M30" s="107"/>
      <c r="N30" s="100"/>
      <c r="O30" s="125"/>
      <c r="P30" s="100"/>
      <c r="Q30" s="125"/>
      <c r="R30" s="100"/>
      <c r="S30" s="125"/>
      <c r="T30" s="100"/>
      <c r="U30" s="125"/>
      <c r="V30" s="100"/>
      <c r="W30" s="125"/>
      <c r="X30" s="100"/>
      <c r="Y30" s="143"/>
      <c r="Z30" s="125"/>
      <c r="AA30" s="107"/>
      <c r="AB30" s="125"/>
      <c r="AC30" s="100"/>
      <c r="AD30" s="107"/>
      <c r="AE30" s="100"/>
      <c r="AF30" s="125"/>
      <c r="AG30" s="100"/>
      <c r="AH30" s="125"/>
      <c r="AI30" s="100"/>
      <c r="AJ30" s="125"/>
      <c r="AK30" s="107"/>
      <c r="AL30" s="43"/>
      <c r="AM30" s="107"/>
      <c r="AN30" s="100"/>
      <c r="AO30" s="125"/>
      <c r="AP30" s="107"/>
      <c r="AQ30" s="125"/>
      <c r="AR30" s="100"/>
      <c r="AS30" s="125"/>
      <c r="AT30" s="100"/>
      <c r="AU30" s="143"/>
      <c r="AV30" s="107"/>
      <c r="AW30" s="100"/>
      <c r="AX30" s="125"/>
      <c r="AY30" s="107"/>
      <c r="AZ30" s="125"/>
      <c r="BA30" s="100"/>
      <c r="BB30" s="125"/>
      <c r="BC30" s="100"/>
      <c r="BD30" s="125"/>
      <c r="BE30" s="100"/>
      <c r="BF30" s="107"/>
      <c r="BG30" s="100"/>
      <c r="BH30" s="44"/>
      <c r="BI30" s="107"/>
      <c r="BJ30" s="100"/>
      <c r="BK30" s="125"/>
      <c r="BL30" s="107"/>
      <c r="BM30" s="125"/>
      <c r="BN30" s="100"/>
      <c r="BO30" s="125"/>
      <c r="BP30" s="107"/>
      <c r="BQ30" s="45"/>
      <c r="BR30" s="46"/>
    </row>
    <row r="31" spans="1:70" ht="36.75" customHeight="1">
      <c r="A31" s="170"/>
      <c r="B31" s="100"/>
      <c r="C31" s="125"/>
      <c r="D31" s="107"/>
      <c r="E31" s="107"/>
      <c r="F31" s="107"/>
      <c r="G31" s="107"/>
      <c r="H31" s="107"/>
      <c r="I31" s="107"/>
      <c r="J31" s="107"/>
      <c r="K31" s="107"/>
      <c r="L31" s="107"/>
      <c r="M31" s="107"/>
      <c r="N31" s="100"/>
      <c r="O31" s="125"/>
      <c r="P31" s="100"/>
      <c r="Q31" s="125"/>
      <c r="R31" s="100"/>
      <c r="S31" s="125"/>
      <c r="T31" s="100"/>
      <c r="U31" s="125"/>
      <c r="V31" s="100"/>
      <c r="W31" s="125"/>
      <c r="X31" s="100"/>
      <c r="Y31" s="143"/>
      <c r="Z31" s="125"/>
      <c r="AA31" s="107"/>
      <c r="AB31" s="126"/>
      <c r="AC31" s="109"/>
      <c r="AD31" s="107"/>
      <c r="AE31" s="100"/>
      <c r="AF31" s="125"/>
      <c r="AG31" s="100"/>
      <c r="AH31" s="125"/>
      <c r="AI31" s="100"/>
      <c r="AJ31" s="125"/>
      <c r="AK31" s="107"/>
      <c r="AL31" s="47"/>
      <c r="AM31" s="108"/>
      <c r="AN31" s="109"/>
      <c r="AO31" s="126"/>
      <c r="AP31" s="108"/>
      <c r="AQ31" s="126"/>
      <c r="AR31" s="109"/>
      <c r="AS31" s="126"/>
      <c r="AT31" s="109"/>
      <c r="AU31" s="143"/>
      <c r="AV31" s="108"/>
      <c r="AW31" s="109"/>
      <c r="AX31" s="126"/>
      <c r="AY31" s="108"/>
      <c r="AZ31" s="126"/>
      <c r="BA31" s="109"/>
      <c r="BB31" s="126"/>
      <c r="BC31" s="109"/>
      <c r="BD31" s="125"/>
      <c r="BE31" s="100"/>
      <c r="BF31" s="108"/>
      <c r="BG31" s="109"/>
      <c r="BH31" s="44"/>
      <c r="BI31" s="108"/>
      <c r="BJ31" s="109"/>
      <c r="BK31" s="126"/>
      <c r="BL31" s="108"/>
      <c r="BM31" s="126"/>
      <c r="BN31" s="109"/>
      <c r="BO31" s="126"/>
      <c r="BP31" s="108"/>
      <c r="BQ31" s="48"/>
      <c r="BR31" s="49"/>
    </row>
    <row r="32" spans="1:70" ht="16.5" customHeight="1">
      <c r="A32" s="176" t="s">
        <v>72</v>
      </c>
      <c r="B32" s="112"/>
      <c r="C32" s="112"/>
      <c r="D32" s="112"/>
      <c r="E32" s="112"/>
      <c r="F32" s="112"/>
      <c r="G32" s="112"/>
      <c r="H32" s="112"/>
      <c r="I32" s="112"/>
      <c r="J32" s="112"/>
      <c r="K32" s="112"/>
      <c r="L32" s="112"/>
      <c r="M32" s="112"/>
      <c r="N32" s="112"/>
      <c r="O32" s="112"/>
      <c r="P32" s="112"/>
      <c r="Q32" s="112"/>
      <c r="R32" s="112"/>
      <c r="S32" s="112"/>
      <c r="T32" s="112"/>
      <c r="U32" s="112"/>
      <c r="V32" s="112"/>
      <c r="W32" s="112"/>
      <c r="X32" s="112"/>
      <c r="Y32" s="112"/>
      <c r="Z32" s="112"/>
      <c r="AA32" s="112"/>
      <c r="AB32" s="112"/>
      <c r="AC32" s="112"/>
      <c r="AD32" s="112"/>
      <c r="AE32" s="112"/>
      <c r="AF32" s="112"/>
      <c r="AG32" s="112"/>
      <c r="AH32" s="112"/>
      <c r="AI32" s="112"/>
      <c r="AJ32" s="112"/>
      <c r="AK32" s="112"/>
      <c r="AL32" s="112"/>
      <c r="AM32" s="112"/>
      <c r="AN32" s="112"/>
      <c r="AO32" s="112"/>
      <c r="AP32" s="112"/>
      <c r="AQ32" s="112"/>
      <c r="AR32" s="112"/>
      <c r="AS32" s="112"/>
      <c r="AT32" s="112"/>
      <c r="AU32" s="112"/>
      <c r="AV32" s="112"/>
      <c r="AW32" s="112"/>
      <c r="AX32" s="112"/>
      <c r="AY32" s="112"/>
      <c r="AZ32" s="112"/>
      <c r="BA32" s="112"/>
      <c r="BB32" s="112"/>
      <c r="BC32" s="112"/>
      <c r="BD32" s="112"/>
      <c r="BE32" s="112"/>
      <c r="BF32" s="112"/>
      <c r="BG32" s="112"/>
      <c r="BH32" s="112"/>
      <c r="BI32" s="112"/>
      <c r="BJ32" s="112"/>
      <c r="BK32" s="112"/>
      <c r="BL32" s="112"/>
      <c r="BM32" s="112"/>
      <c r="BN32" s="112"/>
      <c r="BO32" s="112"/>
      <c r="BP32" s="112"/>
      <c r="BQ32" s="112"/>
      <c r="BR32" s="113"/>
    </row>
    <row r="33" spans="1:70" ht="16.5" customHeight="1">
      <c r="A33" s="50">
        <v>1</v>
      </c>
      <c r="B33" s="58" t="s">
        <v>230</v>
      </c>
      <c r="C33" s="167" t="s">
        <v>231</v>
      </c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3">
        <v>14</v>
      </c>
      <c r="P33" s="155"/>
      <c r="Q33" s="163">
        <f>O33*30</f>
        <v>420</v>
      </c>
      <c r="R33" s="155"/>
      <c r="S33" s="153">
        <f>W33</f>
        <v>240</v>
      </c>
      <c r="T33" s="155"/>
      <c r="U33" s="153">
        <v>6</v>
      </c>
      <c r="V33" s="155"/>
      <c r="W33" s="153">
        <f>Z33+AV33</f>
        <v>240</v>
      </c>
      <c r="X33" s="155"/>
      <c r="Y33" s="52">
        <v>4</v>
      </c>
      <c r="Z33" s="153">
        <f>Y33*30</f>
        <v>120</v>
      </c>
      <c r="AA33" s="155"/>
      <c r="AB33" s="153">
        <f>AD33+AF33+AH33</f>
        <v>22</v>
      </c>
      <c r="AC33" s="155"/>
      <c r="AD33" s="153">
        <v>12</v>
      </c>
      <c r="AE33" s="155"/>
      <c r="AF33" s="153"/>
      <c r="AG33" s="155"/>
      <c r="AH33" s="153">
        <v>10</v>
      </c>
      <c r="AI33" s="155"/>
      <c r="AJ33" s="153">
        <f>Z33-AB33</f>
        <v>98</v>
      </c>
      <c r="AK33" s="155"/>
      <c r="AL33" s="53">
        <f t="shared" ref="AL33:AL38" si="0">AJ33/Z33*100</f>
        <v>81.666666666666671</v>
      </c>
      <c r="AM33" s="163"/>
      <c r="AN33" s="155"/>
      <c r="AO33" s="153"/>
      <c r="AP33" s="155"/>
      <c r="AQ33" s="153"/>
      <c r="AR33" s="155"/>
      <c r="AS33" s="153" t="s">
        <v>79</v>
      </c>
      <c r="AT33" s="155"/>
      <c r="AU33" s="52">
        <v>4</v>
      </c>
      <c r="AV33" s="153">
        <f>AU33*30</f>
        <v>120</v>
      </c>
      <c r="AW33" s="155"/>
      <c r="AX33" s="153">
        <f>AZ33+BB33+BD33</f>
        <v>18</v>
      </c>
      <c r="AY33" s="154"/>
      <c r="AZ33" s="153">
        <v>10</v>
      </c>
      <c r="BA33" s="155"/>
      <c r="BB33" s="153"/>
      <c r="BC33" s="155"/>
      <c r="BD33" s="153">
        <v>8</v>
      </c>
      <c r="BE33" s="155"/>
      <c r="BF33" s="153">
        <f>AV33-AX33</f>
        <v>102</v>
      </c>
      <c r="BG33" s="155"/>
      <c r="BH33" s="53">
        <f>BF33/AV33*100</f>
        <v>85</v>
      </c>
      <c r="BI33" s="163"/>
      <c r="BJ33" s="155"/>
      <c r="BK33" s="153"/>
      <c r="BL33" s="166"/>
      <c r="BM33" s="153">
        <v>8</v>
      </c>
      <c r="BN33" s="155"/>
      <c r="BO33" s="153"/>
      <c r="BP33" s="166"/>
      <c r="BQ33" s="219" t="s">
        <v>232</v>
      </c>
      <c r="BR33" s="106"/>
    </row>
    <row r="34" spans="1:70" ht="15.75" customHeight="1">
      <c r="A34" s="50">
        <v>2</v>
      </c>
      <c r="B34" s="58" t="s">
        <v>130</v>
      </c>
      <c r="C34" s="167" t="s">
        <v>233</v>
      </c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3">
        <v>14</v>
      </c>
      <c r="P34" s="155"/>
      <c r="Q34" s="163">
        <f>O34*30</f>
        <v>420</v>
      </c>
      <c r="R34" s="155"/>
      <c r="S34" s="153">
        <f>W34</f>
        <v>240</v>
      </c>
      <c r="T34" s="155"/>
      <c r="U34" s="153">
        <v>6</v>
      </c>
      <c r="V34" s="155"/>
      <c r="W34" s="153">
        <f>Z34+AV34</f>
        <v>240</v>
      </c>
      <c r="X34" s="155"/>
      <c r="Y34" s="52">
        <v>3</v>
      </c>
      <c r="Z34" s="153">
        <f>Y34*30</f>
        <v>90</v>
      </c>
      <c r="AA34" s="155"/>
      <c r="AB34" s="153">
        <f>AD34+AF34+AH34</f>
        <v>22</v>
      </c>
      <c r="AC34" s="155"/>
      <c r="AD34" s="153">
        <v>12</v>
      </c>
      <c r="AE34" s="155"/>
      <c r="AF34" s="153"/>
      <c r="AG34" s="155"/>
      <c r="AH34" s="153">
        <v>10</v>
      </c>
      <c r="AI34" s="155"/>
      <c r="AJ34" s="153">
        <f>Z34-AB34</f>
        <v>68</v>
      </c>
      <c r="AK34" s="155"/>
      <c r="AL34" s="53">
        <f t="shared" si="0"/>
        <v>75.555555555555557</v>
      </c>
      <c r="AM34" s="163"/>
      <c r="AN34" s="155"/>
      <c r="AO34" s="153"/>
      <c r="AP34" s="155"/>
      <c r="AQ34" s="153">
        <v>7</v>
      </c>
      <c r="AR34" s="155"/>
      <c r="AS34" s="153"/>
      <c r="AT34" s="155"/>
      <c r="AU34" s="52">
        <v>5</v>
      </c>
      <c r="AV34" s="153">
        <f>AU34*30</f>
        <v>150</v>
      </c>
      <c r="AW34" s="155"/>
      <c r="AX34" s="153">
        <f>AZ34+BB34+BD34</f>
        <v>18</v>
      </c>
      <c r="AY34" s="154"/>
      <c r="AZ34" s="153">
        <v>10</v>
      </c>
      <c r="BA34" s="155"/>
      <c r="BB34" s="153"/>
      <c r="BC34" s="155"/>
      <c r="BD34" s="153">
        <v>8</v>
      </c>
      <c r="BE34" s="155"/>
      <c r="BF34" s="153">
        <f>AV34-AX34</f>
        <v>132</v>
      </c>
      <c r="BG34" s="155"/>
      <c r="BH34" s="53">
        <f>BF34/AV34*100</f>
        <v>88</v>
      </c>
      <c r="BI34" s="163"/>
      <c r="BJ34" s="155"/>
      <c r="BK34" s="153"/>
      <c r="BL34" s="166"/>
      <c r="BM34" s="153">
        <v>8</v>
      </c>
      <c r="BN34" s="155"/>
      <c r="BO34" s="153"/>
      <c r="BP34" s="166"/>
      <c r="BQ34" s="219" t="s">
        <v>232</v>
      </c>
      <c r="BR34" s="106"/>
    </row>
    <row r="35" spans="1:70" ht="51" customHeight="1">
      <c r="A35" s="50">
        <v>3</v>
      </c>
      <c r="B35" s="58" t="s">
        <v>140</v>
      </c>
      <c r="C35" s="167" t="s">
        <v>234</v>
      </c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3">
        <v>3</v>
      </c>
      <c r="P35" s="155"/>
      <c r="Q35" s="163">
        <f>O35*30</f>
        <v>90</v>
      </c>
      <c r="R35" s="155"/>
      <c r="S35" s="153">
        <f>W35</f>
        <v>90</v>
      </c>
      <c r="T35" s="155"/>
      <c r="U35" s="153"/>
      <c r="V35" s="155"/>
      <c r="W35" s="153">
        <f>Z35+AV35</f>
        <v>90</v>
      </c>
      <c r="X35" s="155"/>
      <c r="Y35" s="52">
        <v>3</v>
      </c>
      <c r="Z35" s="153">
        <f>Y35*30</f>
        <v>90</v>
      </c>
      <c r="AA35" s="155"/>
      <c r="AB35" s="153">
        <f>AD35+AF35+AH35</f>
        <v>22</v>
      </c>
      <c r="AC35" s="155"/>
      <c r="AD35" s="153">
        <v>12</v>
      </c>
      <c r="AE35" s="155"/>
      <c r="AF35" s="153"/>
      <c r="AG35" s="155"/>
      <c r="AH35" s="153">
        <v>10</v>
      </c>
      <c r="AI35" s="155"/>
      <c r="AJ35" s="153">
        <f>Z35-AB35</f>
        <v>68</v>
      </c>
      <c r="AK35" s="155"/>
      <c r="AL35" s="53">
        <f t="shared" si="0"/>
        <v>75.555555555555557</v>
      </c>
      <c r="AM35" s="163"/>
      <c r="AN35" s="155"/>
      <c r="AO35" s="153"/>
      <c r="AP35" s="155"/>
      <c r="AQ35" s="153"/>
      <c r="AR35" s="155"/>
      <c r="AS35" s="153" t="s">
        <v>79</v>
      </c>
      <c r="AT35" s="155"/>
      <c r="AU35" s="52"/>
      <c r="AV35" s="153">
        <f>AU35*30</f>
        <v>0</v>
      </c>
      <c r="AW35" s="155"/>
      <c r="AX35" s="153">
        <f>AZ35+BB35+BD35</f>
        <v>0</v>
      </c>
      <c r="AY35" s="154"/>
      <c r="AZ35" s="153"/>
      <c r="BA35" s="155"/>
      <c r="BB35" s="153"/>
      <c r="BC35" s="155"/>
      <c r="BD35" s="153"/>
      <c r="BE35" s="155"/>
      <c r="BF35" s="153">
        <f>AV35-AX35</f>
        <v>0</v>
      </c>
      <c r="BG35" s="155"/>
      <c r="BH35" s="53" t="e">
        <f>BF35/AV35*100</f>
        <v>#DIV/0!</v>
      </c>
      <c r="BI35" s="163"/>
      <c r="BJ35" s="155"/>
      <c r="BK35" s="153"/>
      <c r="BL35" s="166"/>
      <c r="BM35" s="153"/>
      <c r="BN35" s="155"/>
      <c r="BO35" s="153"/>
      <c r="BP35" s="166"/>
      <c r="BQ35" s="219" t="s">
        <v>232</v>
      </c>
      <c r="BR35" s="106"/>
    </row>
    <row r="36" spans="1:70" ht="33" customHeight="1">
      <c r="A36" s="50">
        <v>4</v>
      </c>
      <c r="B36" s="58" t="s">
        <v>142</v>
      </c>
      <c r="C36" s="167" t="s">
        <v>235</v>
      </c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3">
        <v>5.5</v>
      </c>
      <c r="P36" s="155"/>
      <c r="Q36" s="163">
        <f>O36*30</f>
        <v>165</v>
      </c>
      <c r="R36" s="155"/>
      <c r="S36" s="153">
        <f>W36</f>
        <v>165</v>
      </c>
      <c r="T36" s="155"/>
      <c r="U36" s="153"/>
      <c r="V36" s="155"/>
      <c r="W36" s="153">
        <f>Z36+AV36</f>
        <v>165</v>
      </c>
      <c r="X36" s="155"/>
      <c r="Y36" s="52">
        <v>2</v>
      </c>
      <c r="Z36" s="153">
        <f>Y36*30</f>
        <v>60</v>
      </c>
      <c r="AA36" s="155"/>
      <c r="AB36" s="153">
        <f>AD36+AF36+AH36</f>
        <v>22</v>
      </c>
      <c r="AC36" s="155"/>
      <c r="AD36" s="153">
        <v>12</v>
      </c>
      <c r="AE36" s="155"/>
      <c r="AF36" s="153"/>
      <c r="AG36" s="155"/>
      <c r="AH36" s="153">
        <v>10</v>
      </c>
      <c r="AI36" s="155"/>
      <c r="AJ36" s="153">
        <f>Z36-AB36</f>
        <v>38</v>
      </c>
      <c r="AK36" s="155"/>
      <c r="AL36" s="53">
        <f t="shared" si="0"/>
        <v>63.333333333333329</v>
      </c>
      <c r="AM36" s="163"/>
      <c r="AN36" s="155"/>
      <c r="AO36" s="153"/>
      <c r="AP36" s="155"/>
      <c r="AQ36" s="153"/>
      <c r="AR36" s="155"/>
      <c r="AS36" s="153" t="s">
        <v>135</v>
      </c>
      <c r="AT36" s="155"/>
      <c r="AU36" s="52">
        <v>3.5</v>
      </c>
      <c r="AV36" s="153">
        <f>AU36*30</f>
        <v>105</v>
      </c>
      <c r="AW36" s="155"/>
      <c r="AX36" s="153">
        <f>AZ36+BB36+BD36</f>
        <v>16</v>
      </c>
      <c r="AY36" s="154"/>
      <c r="AZ36" s="153">
        <v>8</v>
      </c>
      <c r="BA36" s="155"/>
      <c r="BB36" s="153"/>
      <c r="BC36" s="155"/>
      <c r="BD36" s="153">
        <v>8</v>
      </c>
      <c r="BE36" s="155"/>
      <c r="BF36" s="153">
        <f>AV36-AX36</f>
        <v>89</v>
      </c>
      <c r="BG36" s="155"/>
      <c r="BH36" s="53">
        <f>BF36/AV36*100</f>
        <v>84.761904761904759</v>
      </c>
      <c r="BI36" s="163"/>
      <c r="BJ36" s="155"/>
      <c r="BK36" s="153"/>
      <c r="BL36" s="166"/>
      <c r="BM36" s="153" t="s">
        <v>92</v>
      </c>
      <c r="BN36" s="155"/>
      <c r="BO36" s="153"/>
      <c r="BP36" s="166"/>
      <c r="BQ36" s="219" t="s">
        <v>232</v>
      </c>
      <c r="BR36" s="106"/>
    </row>
    <row r="37" spans="1:70" ht="48" customHeight="1">
      <c r="A37" s="80">
        <v>5</v>
      </c>
      <c r="B37" s="89" t="s">
        <v>146</v>
      </c>
      <c r="C37" s="214" t="s">
        <v>236</v>
      </c>
      <c r="D37" s="149"/>
      <c r="E37" s="149"/>
      <c r="F37" s="149"/>
      <c r="G37" s="149"/>
      <c r="H37" s="149"/>
      <c r="I37" s="149"/>
      <c r="J37" s="149"/>
      <c r="K37" s="149"/>
      <c r="L37" s="149"/>
      <c r="M37" s="149"/>
      <c r="N37" s="149"/>
      <c r="O37" s="209">
        <v>1.5</v>
      </c>
      <c r="P37" s="210"/>
      <c r="Q37" s="211">
        <f>O37*30</f>
        <v>45</v>
      </c>
      <c r="R37" s="210"/>
      <c r="S37" s="209">
        <f>W37</f>
        <v>45</v>
      </c>
      <c r="T37" s="210"/>
      <c r="U37" s="209"/>
      <c r="V37" s="210"/>
      <c r="W37" s="209">
        <f>Z37+AV37</f>
        <v>45</v>
      </c>
      <c r="X37" s="210"/>
      <c r="Y37" s="83">
        <v>1.5</v>
      </c>
      <c r="Z37" s="209">
        <f>Y37*30</f>
        <v>45</v>
      </c>
      <c r="AA37" s="210"/>
      <c r="AB37" s="209">
        <f>AD37+AF37+AH37</f>
        <v>0</v>
      </c>
      <c r="AC37" s="210"/>
      <c r="AD37" s="209"/>
      <c r="AE37" s="210"/>
      <c r="AF37" s="209"/>
      <c r="AG37" s="210"/>
      <c r="AH37" s="209"/>
      <c r="AI37" s="210"/>
      <c r="AJ37" s="209">
        <f>Z37-AB37</f>
        <v>45</v>
      </c>
      <c r="AK37" s="210"/>
      <c r="AL37" s="84">
        <f t="shared" si="0"/>
        <v>100</v>
      </c>
      <c r="AM37" s="211">
        <v>7</v>
      </c>
      <c r="AN37" s="210"/>
      <c r="AO37" s="209"/>
      <c r="AP37" s="210"/>
      <c r="AQ37" s="209"/>
      <c r="AR37" s="210"/>
      <c r="AS37" s="209" t="s">
        <v>79</v>
      </c>
      <c r="AT37" s="210"/>
      <c r="AU37" s="83"/>
      <c r="AV37" s="209">
        <f>AU37*30</f>
        <v>0</v>
      </c>
      <c r="AW37" s="210"/>
      <c r="AX37" s="209">
        <f>AZ37+BB37+BD37</f>
        <v>0</v>
      </c>
      <c r="AY37" s="149"/>
      <c r="AZ37" s="209"/>
      <c r="BA37" s="210"/>
      <c r="BB37" s="209"/>
      <c r="BC37" s="210"/>
      <c r="BD37" s="209"/>
      <c r="BE37" s="210"/>
      <c r="BF37" s="209">
        <f>AV37-AX37</f>
        <v>0</v>
      </c>
      <c r="BG37" s="210"/>
      <c r="BH37" s="84" t="e">
        <f>BF37/AV37*100</f>
        <v>#DIV/0!</v>
      </c>
      <c r="BI37" s="211"/>
      <c r="BJ37" s="210"/>
      <c r="BK37" s="209"/>
      <c r="BL37" s="150"/>
      <c r="BM37" s="209"/>
      <c r="BN37" s="210"/>
      <c r="BO37" s="209"/>
      <c r="BP37" s="210"/>
      <c r="BQ37" s="219" t="s">
        <v>232</v>
      </c>
      <c r="BR37" s="106"/>
    </row>
    <row r="38" spans="1:70" ht="16.5" customHeight="1">
      <c r="A38" s="54"/>
      <c r="B38" s="90"/>
      <c r="C38" s="220" t="s">
        <v>85</v>
      </c>
      <c r="D38" s="108"/>
      <c r="E38" s="108"/>
      <c r="F38" s="108"/>
      <c r="G38" s="108"/>
      <c r="H38" s="108"/>
      <c r="I38" s="108"/>
      <c r="J38" s="108"/>
      <c r="K38" s="108"/>
      <c r="L38" s="108"/>
      <c r="M38" s="108"/>
      <c r="N38" s="109"/>
      <c r="O38" s="163">
        <f>SUM(O33:P37)</f>
        <v>38</v>
      </c>
      <c r="P38" s="155"/>
      <c r="Q38" s="163">
        <f>SUM(Q33:R37)</f>
        <v>1140</v>
      </c>
      <c r="R38" s="155"/>
      <c r="S38" s="163">
        <f>SUM(S33:T37)</f>
        <v>780</v>
      </c>
      <c r="T38" s="155"/>
      <c r="U38" s="163">
        <f>SUM(U33:V37)</f>
        <v>12</v>
      </c>
      <c r="V38" s="155"/>
      <c r="W38" s="163">
        <f>SUM(W33:X37)</f>
        <v>780</v>
      </c>
      <c r="X38" s="155"/>
      <c r="Y38" s="56">
        <f>SUM(Y33:Y37)</f>
        <v>13.5</v>
      </c>
      <c r="Z38" s="221">
        <f>SUM(Z33:AA37)</f>
        <v>405</v>
      </c>
      <c r="AA38" s="109"/>
      <c r="AB38" s="163">
        <f>SUM(AB33:AC37)</f>
        <v>88</v>
      </c>
      <c r="AC38" s="155"/>
      <c r="AD38" s="163">
        <f>SUM(AD33:AE37)</f>
        <v>48</v>
      </c>
      <c r="AE38" s="155"/>
      <c r="AF38" s="163">
        <f>SUM(AF33:AG37)</f>
        <v>0</v>
      </c>
      <c r="AG38" s="155"/>
      <c r="AH38" s="163">
        <f>SUM(AH33:AI37)</f>
        <v>40</v>
      </c>
      <c r="AI38" s="155"/>
      <c r="AJ38" s="163">
        <f>SUM(AJ33:AK37)</f>
        <v>317</v>
      </c>
      <c r="AK38" s="155"/>
      <c r="AL38" s="53">
        <f t="shared" si="0"/>
        <v>78.271604938271594</v>
      </c>
      <c r="AM38" s="163"/>
      <c r="AN38" s="155"/>
      <c r="AO38" s="153"/>
      <c r="AP38" s="155"/>
      <c r="AQ38" s="153"/>
      <c r="AR38" s="155"/>
      <c r="AS38" s="153"/>
      <c r="AT38" s="155"/>
      <c r="AU38" s="56">
        <f>SUM(AU33:AU37)</f>
        <v>12.5</v>
      </c>
      <c r="AV38" s="221">
        <f>SUM(AV33:AW37)</f>
        <v>375</v>
      </c>
      <c r="AW38" s="109"/>
      <c r="AX38" s="163">
        <f>SUM(AX33:AY37)</f>
        <v>52</v>
      </c>
      <c r="AY38" s="155"/>
      <c r="AZ38" s="163">
        <f>SUM(AZ33:BA37)</f>
        <v>28</v>
      </c>
      <c r="BA38" s="155"/>
      <c r="BB38" s="163">
        <f>SUM(BB33:BC37)</f>
        <v>0</v>
      </c>
      <c r="BC38" s="155"/>
      <c r="BD38" s="163">
        <f>SUM(BD33:BE37)</f>
        <v>24</v>
      </c>
      <c r="BE38" s="155"/>
      <c r="BF38" s="163">
        <f>SUM(BF33:BG37)</f>
        <v>323</v>
      </c>
      <c r="BG38" s="155"/>
      <c r="BH38" s="75"/>
      <c r="BI38" s="189"/>
      <c r="BJ38" s="109"/>
      <c r="BK38" s="220"/>
      <c r="BL38" s="109"/>
      <c r="BM38" s="220"/>
      <c r="BN38" s="109"/>
      <c r="BO38" s="220"/>
      <c r="BP38" s="109"/>
      <c r="BQ38" s="175"/>
      <c r="BR38" s="162"/>
    </row>
    <row r="39" spans="1:70" ht="14.25" customHeight="1">
      <c r="A39" s="180" t="s">
        <v>86</v>
      </c>
      <c r="B39" s="112"/>
      <c r="C39" s="112"/>
      <c r="D39" s="112"/>
      <c r="E39" s="112"/>
      <c r="F39" s="112"/>
      <c r="G39" s="112"/>
      <c r="H39" s="112"/>
      <c r="I39" s="112"/>
      <c r="J39" s="112"/>
      <c r="K39" s="112"/>
      <c r="L39" s="112"/>
      <c r="M39" s="112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12"/>
      <c r="AG39" s="112"/>
      <c r="AH39" s="112"/>
      <c r="AI39" s="112"/>
      <c r="AJ39" s="112"/>
      <c r="AK39" s="112"/>
      <c r="AL39" s="112"/>
      <c r="AM39" s="112"/>
      <c r="AN39" s="112"/>
      <c r="AO39" s="112"/>
      <c r="AP39" s="112"/>
      <c r="AQ39" s="112"/>
      <c r="AR39" s="112"/>
      <c r="AS39" s="112"/>
      <c r="AT39" s="112"/>
      <c r="AU39" s="112"/>
      <c r="AV39" s="112"/>
      <c r="AW39" s="112"/>
      <c r="AX39" s="112"/>
      <c r="AY39" s="112"/>
      <c r="AZ39" s="112"/>
      <c r="BA39" s="112"/>
      <c r="BB39" s="112"/>
      <c r="BC39" s="112"/>
      <c r="BD39" s="112"/>
      <c r="BE39" s="112"/>
      <c r="BF39" s="112"/>
      <c r="BG39" s="112"/>
      <c r="BH39" s="112"/>
      <c r="BI39" s="112"/>
      <c r="BJ39" s="112"/>
      <c r="BK39" s="112"/>
      <c r="BL39" s="112"/>
      <c r="BM39" s="112"/>
      <c r="BN39" s="112"/>
      <c r="BO39" s="112"/>
      <c r="BP39" s="112"/>
      <c r="BQ39" s="112"/>
      <c r="BR39" s="113"/>
    </row>
    <row r="40" spans="1:70" ht="48" customHeight="1">
      <c r="A40" s="50">
        <v>6</v>
      </c>
      <c r="B40" s="58" t="s">
        <v>152</v>
      </c>
      <c r="C40" s="167" t="s">
        <v>237</v>
      </c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3">
        <v>4</v>
      </c>
      <c r="P40" s="155"/>
      <c r="Q40" s="163">
        <f>O40*30</f>
        <v>120</v>
      </c>
      <c r="R40" s="155"/>
      <c r="S40" s="153">
        <f>W40</f>
        <v>120</v>
      </c>
      <c r="T40" s="155"/>
      <c r="U40" s="153"/>
      <c r="V40" s="155"/>
      <c r="W40" s="153">
        <f>Z40+AV40</f>
        <v>120</v>
      </c>
      <c r="X40" s="155"/>
      <c r="Y40" s="52"/>
      <c r="Z40" s="153">
        <f>Y40*30</f>
        <v>0</v>
      </c>
      <c r="AA40" s="155"/>
      <c r="AB40" s="153">
        <f>AD40+AF40+AH40</f>
        <v>0</v>
      </c>
      <c r="AC40" s="155"/>
      <c r="AD40" s="153"/>
      <c r="AE40" s="155"/>
      <c r="AF40" s="153"/>
      <c r="AG40" s="155"/>
      <c r="AH40" s="153"/>
      <c r="AI40" s="155"/>
      <c r="AJ40" s="153">
        <f>Z40-AB40</f>
        <v>0</v>
      </c>
      <c r="AK40" s="155"/>
      <c r="AL40" s="53" t="e">
        <f t="shared" ref="AL40:AL45" si="1">AJ40/Z40*100</f>
        <v>#DIV/0!</v>
      </c>
      <c r="AM40" s="163"/>
      <c r="AN40" s="155"/>
      <c r="AO40" s="153"/>
      <c r="AP40" s="155"/>
      <c r="AQ40" s="153"/>
      <c r="AR40" s="155"/>
      <c r="AS40" s="153"/>
      <c r="AT40" s="155"/>
      <c r="AU40" s="52">
        <v>4</v>
      </c>
      <c r="AV40" s="153">
        <f>AU40*30</f>
        <v>120</v>
      </c>
      <c r="AW40" s="155"/>
      <c r="AX40" s="153">
        <f>AZ40+BB40+BD40</f>
        <v>8</v>
      </c>
      <c r="AY40" s="154"/>
      <c r="AZ40" s="153">
        <v>4</v>
      </c>
      <c r="BA40" s="155"/>
      <c r="BB40" s="153"/>
      <c r="BC40" s="155"/>
      <c r="BD40" s="153">
        <v>4</v>
      </c>
      <c r="BE40" s="155"/>
      <c r="BF40" s="153">
        <f>AV40-AX40</f>
        <v>112</v>
      </c>
      <c r="BG40" s="155"/>
      <c r="BH40" s="53">
        <f t="shared" ref="BH40:BH45" si="2">BF40/AV40*100</f>
        <v>93.333333333333329</v>
      </c>
      <c r="BI40" s="181"/>
      <c r="BJ40" s="182"/>
      <c r="BK40" s="153"/>
      <c r="BL40" s="166"/>
      <c r="BM40" s="153"/>
      <c r="BN40" s="155"/>
      <c r="BO40" s="153" t="s">
        <v>89</v>
      </c>
      <c r="BP40" s="166"/>
      <c r="BQ40" s="219" t="s">
        <v>232</v>
      </c>
      <c r="BR40" s="106"/>
    </row>
    <row r="41" spans="1:70" ht="49.5" customHeight="1">
      <c r="A41" s="50">
        <v>7</v>
      </c>
      <c r="B41" s="58" t="s">
        <v>179</v>
      </c>
      <c r="C41" s="167" t="s">
        <v>238</v>
      </c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3">
        <v>3</v>
      </c>
      <c r="P41" s="155"/>
      <c r="Q41" s="163">
        <f>O41*30</f>
        <v>90</v>
      </c>
      <c r="R41" s="155"/>
      <c r="S41" s="153">
        <f>W41</f>
        <v>90</v>
      </c>
      <c r="T41" s="155"/>
      <c r="U41" s="153"/>
      <c r="V41" s="155"/>
      <c r="W41" s="153">
        <f>Z41+AV41</f>
        <v>90</v>
      </c>
      <c r="X41" s="155"/>
      <c r="Y41" s="52">
        <v>3</v>
      </c>
      <c r="Z41" s="153">
        <f>Y41*30</f>
        <v>90</v>
      </c>
      <c r="AA41" s="155"/>
      <c r="AB41" s="153">
        <f>AD41+AF41+AH41</f>
        <v>22</v>
      </c>
      <c r="AC41" s="155"/>
      <c r="AD41" s="153">
        <v>12</v>
      </c>
      <c r="AE41" s="155"/>
      <c r="AF41" s="153"/>
      <c r="AG41" s="155"/>
      <c r="AH41" s="153">
        <v>10</v>
      </c>
      <c r="AI41" s="155"/>
      <c r="AJ41" s="153">
        <f>Z41-AB41</f>
        <v>68</v>
      </c>
      <c r="AK41" s="155"/>
      <c r="AL41" s="53">
        <f t="shared" si="1"/>
        <v>75.555555555555557</v>
      </c>
      <c r="AM41" s="163"/>
      <c r="AN41" s="155"/>
      <c r="AO41" s="153"/>
      <c r="AP41" s="155"/>
      <c r="AQ41" s="153"/>
      <c r="AR41" s="155"/>
      <c r="AS41" s="153" t="s">
        <v>135</v>
      </c>
      <c r="AT41" s="155"/>
      <c r="AU41" s="52"/>
      <c r="AV41" s="153">
        <f>AU41*30</f>
        <v>0</v>
      </c>
      <c r="AW41" s="155"/>
      <c r="AX41" s="153">
        <f>AZ41+BB41+BD41</f>
        <v>0</v>
      </c>
      <c r="AY41" s="154"/>
      <c r="AZ41" s="153"/>
      <c r="BA41" s="155"/>
      <c r="BB41" s="153"/>
      <c r="BC41" s="155"/>
      <c r="BD41" s="153"/>
      <c r="BE41" s="155"/>
      <c r="BF41" s="153">
        <f>AV41-AX41</f>
        <v>0</v>
      </c>
      <c r="BG41" s="155"/>
      <c r="BH41" s="53" t="e">
        <f t="shared" si="2"/>
        <v>#DIV/0!</v>
      </c>
      <c r="BI41" s="163"/>
      <c r="BJ41" s="155"/>
      <c r="BK41" s="153"/>
      <c r="BL41" s="166"/>
      <c r="BM41" s="153"/>
      <c r="BN41" s="155"/>
      <c r="BO41" s="153"/>
      <c r="BP41" s="166"/>
      <c r="BQ41" s="219" t="s">
        <v>232</v>
      </c>
      <c r="BR41" s="106"/>
    </row>
    <row r="42" spans="1:70" ht="70.5" customHeight="1">
      <c r="A42" s="50">
        <v>8</v>
      </c>
      <c r="B42" s="58" t="s">
        <v>154</v>
      </c>
      <c r="C42" s="167" t="s">
        <v>239</v>
      </c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3">
        <v>3</v>
      </c>
      <c r="P42" s="155"/>
      <c r="Q42" s="163">
        <f>O42*30</f>
        <v>90</v>
      </c>
      <c r="R42" s="155"/>
      <c r="S42" s="153">
        <f>W42</f>
        <v>90</v>
      </c>
      <c r="T42" s="155"/>
      <c r="U42" s="153"/>
      <c r="V42" s="155"/>
      <c r="W42" s="153">
        <f>Z42+AV42</f>
        <v>90</v>
      </c>
      <c r="X42" s="155"/>
      <c r="Y42" s="52">
        <v>3</v>
      </c>
      <c r="Z42" s="153">
        <f>Y42*30</f>
        <v>90</v>
      </c>
      <c r="AA42" s="155"/>
      <c r="AB42" s="153">
        <f>AD42+AF42+AH42</f>
        <v>16</v>
      </c>
      <c r="AC42" s="155"/>
      <c r="AD42" s="153">
        <v>8</v>
      </c>
      <c r="AE42" s="155"/>
      <c r="AF42" s="153"/>
      <c r="AG42" s="155"/>
      <c r="AH42" s="153">
        <v>8</v>
      </c>
      <c r="AI42" s="155"/>
      <c r="AJ42" s="153">
        <f>Z42-AB42</f>
        <v>74</v>
      </c>
      <c r="AK42" s="155"/>
      <c r="AL42" s="53">
        <f t="shared" si="1"/>
        <v>82.222222222222214</v>
      </c>
      <c r="AM42" s="163"/>
      <c r="AN42" s="155"/>
      <c r="AO42" s="153"/>
      <c r="AP42" s="155"/>
      <c r="AQ42" s="153" t="s">
        <v>75</v>
      </c>
      <c r="AR42" s="155"/>
      <c r="AS42" s="153"/>
      <c r="AT42" s="155"/>
      <c r="AU42" s="52"/>
      <c r="AV42" s="153">
        <f>AU42*30</f>
        <v>0</v>
      </c>
      <c r="AW42" s="155"/>
      <c r="AX42" s="153">
        <f>AZ42+BB42+BD42</f>
        <v>0</v>
      </c>
      <c r="AY42" s="154"/>
      <c r="AZ42" s="153"/>
      <c r="BA42" s="155"/>
      <c r="BB42" s="153"/>
      <c r="BC42" s="155"/>
      <c r="BD42" s="153"/>
      <c r="BE42" s="155"/>
      <c r="BF42" s="153">
        <f>AV42-AX42</f>
        <v>0</v>
      </c>
      <c r="BG42" s="155"/>
      <c r="BH42" s="53" t="e">
        <f t="shared" si="2"/>
        <v>#DIV/0!</v>
      </c>
      <c r="BI42" s="163"/>
      <c r="BJ42" s="155"/>
      <c r="BK42" s="153"/>
      <c r="BL42" s="166"/>
      <c r="BM42" s="153"/>
      <c r="BN42" s="155"/>
      <c r="BO42" s="153"/>
      <c r="BP42" s="166"/>
      <c r="BQ42" s="219" t="s">
        <v>232</v>
      </c>
      <c r="BR42" s="106"/>
    </row>
    <row r="43" spans="1:70" ht="55.5" customHeight="1">
      <c r="A43" s="50">
        <v>9</v>
      </c>
      <c r="B43" s="58" t="s">
        <v>156</v>
      </c>
      <c r="C43" s="167" t="s">
        <v>240</v>
      </c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3">
        <v>3.5</v>
      </c>
      <c r="P43" s="155"/>
      <c r="Q43" s="163">
        <f>O43*30</f>
        <v>105</v>
      </c>
      <c r="R43" s="155"/>
      <c r="S43" s="153">
        <f>W43</f>
        <v>105</v>
      </c>
      <c r="T43" s="155"/>
      <c r="U43" s="153"/>
      <c r="V43" s="155"/>
      <c r="W43" s="153">
        <f>Z43+AV43</f>
        <v>105</v>
      </c>
      <c r="X43" s="155"/>
      <c r="Y43" s="52"/>
      <c r="Z43" s="153">
        <f>Y43*30</f>
        <v>0</v>
      </c>
      <c r="AA43" s="155"/>
      <c r="AB43" s="153">
        <f>AD43+AF43+AH43</f>
        <v>0</v>
      </c>
      <c r="AC43" s="155"/>
      <c r="AD43" s="153"/>
      <c r="AE43" s="155"/>
      <c r="AF43" s="153"/>
      <c r="AG43" s="155"/>
      <c r="AH43" s="153"/>
      <c r="AI43" s="155"/>
      <c r="AJ43" s="153">
        <f>Z43-AB43</f>
        <v>0</v>
      </c>
      <c r="AK43" s="155"/>
      <c r="AL43" s="53" t="e">
        <f t="shared" si="1"/>
        <v>#DIV/0!</v>
      </c>
      <c r="AM43" s="163"/>
      <c r="AN43" s="155"/>
      <c r="AO43" s="153"/>
      <c r="AP43" s="155"/>
      <c r="AQ43" s="153"/>
      <c r="AR43" s="155"/>
      <c r="AS43" s="153"/>
      <c r="AT43" s="155"/>
      <c r="AU43" s="52">
        <v>3.5</v>
      </c>
      <c r="AV43" s="153">
        <f>AU43*30</f>
        <v>105</v>
      </c>
      <c r="AW43" s="155"/>
      <c r="AX43" s="153">
        <f>AZ43+BB43+BD43</f>
        <v>8</v>
      </c>
      <c r="AY43" s="154"/>
      <c r="AZ43" s="153">
        <v>4</v>
      </c>
      <c r="BA43" s="155"/>
      <c r="BB43" s="153"/>
      <c r="BC43" s="155"/>
      <c r="BD43" s="153">
        <v>4</v>
      </c>
      <c r="BE43" s="155"/>
      <c r="BF43" s="153">
        <f>AV43-AX43</f>
        <v>97</v>
      </c>
      <c r="BG43" s="155"/>
      <c r="BH43" s="53">
        <f t="shared" si="2"/>
        <v>92.38095238095238</v>
      </c>
      <c r="BI43" s="163"/>
      <c r="BJ43" s="155"/>
      <c r="BK43" s="153"/>
      <c r="BL43" s="166"/>
      <c r="BM43" s="153"/>
      <c r="BN43" s="155"/>
      <c r="BO43" s="153" t="s">
        <v>80</v>
      </c>
      <c r="BP43" s="166"/>
      <c r="BQ43" s="219" t="s">
        <v>232</v>
      </c>
      <c r="BR43" s="106"/>
    </row>
    <row r="44" spans="1:70" ht="32.25" customHeight="1">
      <c r="A44" s="50">
        <v>10</v>
      </c>
      <c r="B44" s="58" t="s">
        <v>90</v>
      </c>
      <c r="C44" s="167" t="s">
        <v>241</v>
      </c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3">
        <v>4</v>
      </c>
      <c r="P44" s="155"/>
      <c r="Q44" s="163">
        <f>O44*30</f>
        <v>120</v>
      </c>
      <c r="R44" s="155"/>
      <c r="S44" s="153">
        <f>W44</f>
        <v>120</v>
      </c>
      <c r="T44" s="155"/>
      <c r="U44" s="153"/>
      <c r="V44" s="155"/>
      <c r="W44" s="153">
        <f>Z44+AV44</f>
        <v>120</v>
      </c>
      <c r="X44" s="155"/>
      <c r="Y44" s="52"/>
      <c r="Z44" s="153">
        <f>Y44*30</f>
        <v>0</v>
      </c>
      <c r="AA44" s="155"/>
      <c r="AB44" s="153">
        <f>AD44+AF44+AH44</f>
        <v>0</v>
      </c>
      <c r="AC44" s="155"/>
      <c r="AD44" s="153"/>
      <c r="AE44" s="155"/>
      <c r="AF44" s="153"/>
      <c r="AG44" s="155"/>
      <c r="AH44" s="153"/>
      <c r="AI44" s="155"/>
      <c r="AJ44" s="153">
        <f>Z44-AB44</f>
        <v>0</v>
      </c>
      <c r="AK44" s="155"/>
      <c r="AL44" s="53" t="e">
        <f t="shared" si="1"/>
        <v>#DIV/0!</v>
      </c>
      <c r="AM44" s="163"/>
      <c r="AN44" s="155"/>
      <c r="AO44" s="153"/>
      <c r="AP44" s="155"/>
      <c r="AQ44" s="153"/>
      <c r="AR44" s="155"/>
      <c r="AS44" s="153"/>
      <c r="AT44" s="155"/>
      <c r="AU44" s="52">
        <v>4</v>
      </c>
      <c r="AV44" s="153">
        <f>AU44*30</f>
        <v>120</v>
      </c>
      <c r="AW44" s="155"/>
      <c r="AX44" s="153">
        <f>AZ44+BB44+BD44</f>
        <v>10</v>
      </c>
      <c r="AY44" s="154"/>
      <c r="AZ44" s="153">
        <v>6</v>
      </c>
      <c r="BA44" s="155"/>
      <c r="BB44" s="153"/>
      <c r="BC44" s="155"/>
      <c r="BD44" s="153">
        <v>4</v>
      </c>
      <c r="BE44" s="155"/>
      <c r="BF44" s="153">
        <f>AV44-AX44</f>
        <v>110</v>
      </c>
      <c r="BG44" s="155"/>
      <c r="BH44" s="53">
        <f t="shared" si="2"/>
        <v>91.666666666666657</v>
      </c>
      <c r="BI44" s="163"/>
      <c r="BJ44" s="155"/>
      <c r="BK44" s="153"/>
      <c r="BL44" s="166"/>
      <c r="BM44" s="153"/>
      <c r="BN44" s="155"/>
      <c r="BO44" s="153" t="s">
        <v>80</v>
      </c>
      <c r="BP44" s="166"/>
      <c r="BQ44" s="219" t="s">
        <v>232</v>
      </c>
      <c r="BR44" s="106"/>
    </row>
    <row r="45" spans="1:70" ht="16.5" customHeight="1">
      <c r="A45" s="54"/>
      <c r="B45" s="55"/>
      <c r="C45" s="161" t="s">
        <v>85</v>
      </c>
      <c r="D45" s="179"/>
      <c r="E45" s="179"/>
      <c r="F45" s="179"/>
      <c r="G45" s="179"/>
      <c r="H45" s="179"/>
      <c r="I45" s="179"/>
      <c r="J45" s="179"/>
      <c r="K45" s="179"/>
      <c r="L45" s="179"/>
      <c r="M45" s="179"/>
      <c r="N45" s="162"/>
      <c r="O45" s="164">
        <f>SUM(O40:P44)</f>
        <v>17.5</v>
      </c>
      <c r="P45" s="162"/>
      <c r="Q45" s="164">
        <f>SUM(Q40:R44)</f>
        <v>525</v>
      </c>
      <c r="R45" s="162"/>
      <c r="S45" s="164">
        <f>SUM(S40:T44)</f>
        <v>525</v>
      </c>
      <c r="T45" s="162"/>
      <c r="U45" s="164">
        <f>SUM(U40:V44)</f>
        <v>0</v>
      </c>
      <c r="V45" s="162"/>
      <c r="W45" s="164">
        <f>SUM(W40:X44)</f>
        <v>525</v>
      </c>
      <c r="X45" s="162"/>
      <c r="Y45" s="56">
        <f>SUM(Y40:Y44)</f>
        <v>6</v>
      </c>
      <c r="Z45" s="164">
        <f>SUM(Z40:AA44)</f>
        <v>180</v>
      </c>
      <c r="AA45" s="162"/>
      <c r="AB45" s="164">
        <f>SUM(AB40:AC44)</f>
        <v>38</v>
      </c>
      <c r="AC45" s="162"/>
      <c r="AD45" s="164">
        <f>SUM(AD40:AE44)</f>
        <v>20</v>
      </c>
      <c r="AE45" s="162"/>
      <c r="AF45" s="164">
        <f>SUM(AF40:AG44)</f>
        <v>0</v>
      </c>
      <c r="AG45" s="162"/>
      <c r="AH45" s="164">
        <f>SUM(AH40:AI44)</f>
        <v>18</v>
      </c>
      <c r="AI45" s="162"/>
      <c r="AJ45" s="164">
        <f>SUM(AJ40:AK44)</f>
        <v>142</v>
      </c>
      <c r="AK45" s="162"/>
      <c r="AL45" s="53">
        <f t="shared" si="1"/>
        <v>78.888888888888886</v>
      </c>
      <c r="AM45" s="163"/>
      <c r="AN45" s="155"/>
      <c r="AO45" s="153"/>
      <c r="AP45" s="155"/>
      <c r="AQ45" s="153"/>
      <c r="AR45" s="155"/>
      <c r="AS45" s="153"/>
      <c r="AT45" s="155"/>
      <c r="AU45" s="56">
        <f>SUM(AU40:AU44)</f>
        <v>11.5</v>
      </c>
      <c r="AV45" s="164">
        <f>SUM(AV40:AW44)</f>
        <v>345</v>
      </c>
      <c r="AW45" s="162"/>
      <c r="AX45" s="164">
        <f>SUM(AX40:AY44)</f>
        <v>26</v>
      </c>
      <c r="AY45" s="162"/>
      <c r="AZ45" s="164">
        <f>SUM(AZ40:BA44)</f>
        <v>14</v>
      </c>
      <c r="BA45" s="162"/>
      <c r="BB45" s="164">
        <f>SUM(BB40:BC44)</f>
        <v>0</v>
      </c>
      <c r="BC45" s="162"/>
      <c r="BD45" s="164">
        <f>SUM(BD40:BE44)</f>
        <v>12</v>
      </c>
      <c r="BE45" s="162"/>
      <c r="BF45" s="164">
        <f>SUM(BF40:BG44)</f>
        <v>319</v>
      </c>
      <c r="BG45" s="162"/>
      <c r="BH45" s="53">
        <f t="shared" si="2"/>
        <v>92.463768115942031</v>
      </c>
      <c r="BI45" s="163"/>
      <c r="BJ45" s="155"/>
      <c r="BK45" s="161"/>
      <c r="BL45" s="162"/>
      <c r="BM45" s="161"/>
      <c r="BN45" s="162"/>
      <c r="BO45" s="161"/>
      <c r="BP45" s="162"/>
      <c r="BQ45" s="175"/>
      <c r="BR45" s="162"/>
    </row>
    <row r="46" spans="1:70" ht="14.25" customHeight="1">
      <c r="A46" s="180" t="s">
        <v>101</v>
      </c>
      <c r="B46" s="112"/>
      <c r="C46" s="112"/>
      <c r="D46" s="112"/>
      <c r="E46" s="112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12"/>
      <c r="AG46" s="112"/>
      <c r="AH46" s="112"/>
      <c r="AI46" s="112"/>
      <c r="AJ46" s="112"/>
      <c r="AK46" s="112"/>
      <c r="AL46" s="112"/>
      <c r="AM46" s="112"/>
      <c r="AN46" s="112"/>
      <c r="AO46" s="112"/>
      <c r="AP46" s="112"/>
      <c r="AQ46" s="112"/>
      <c r="AR46" s="112"/>
      <c r="AS46" s="112"/>
      <c r="AT46" s="112"/>
      <c r="AU46" s="112"/>
      <c r="AV46" s="112"/>
      <c r="AW46" s="112"/>
      <c r="AX46" s="112"/>
      <c r="AY46" s="112"/>
      <c r="AZ46" s="112"/>
      <c r="BA46" s="112"/>
      <c r="BB46" s="112"/>
      <c r="BC46" s="112"/>
      <c r="BD46" s="112"/>
      <c r="BE46" s="112"/>
      <c r="BF46" s="112"/>
      <c r="BG46" s="112"/>
      <c r="BH46" s="112"/>
      <c r="BI46" s="112"/>
      <c r="BJ46" s="112"/>
      <c r="BK46" s="112"/>
      <c r="BL46" s="112"/>
      <c r="BM46" s="112"/>
      <c r="BN46" s="112"/>
      <c r="BO46" s="112"/>
      <c r="BP46" s="112"/>
      <c r="BQ46" s="112"/>
      <c r="BR46" s="113"/>
    </row>
    <row r="47" spans="1:70" ht="15.75" customHeight="1">
      <c r="A47" s="50">
        <v>15</v>
      </c>
      <c r="B47" s="58" t="s">
        <v>102</v>
      </c>
      <c r="C47" s="167" t="s">
        <v>103</v>
      </c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3">
        <v>6</v>
      </c>
      <c r="P47" s="155"/>
      <c r="Q47" s="163">
        <f>O47*30</f>
        <v>180</v>
      </c>
      <c r="R47" s="155"/>
      <c r="S47" s="153">
        <f>W47</f>
        <v>180</v>
      </c>
      <c r="T47" s="155"/>
      <c r="U47" s="153"/>
      <c r="V47" s="155"/>
      <c r="W47" s="153">
        <f>Z47+AV47</f>
        <v>180</v>
      </c>
      <c r="X47" s="155"/>
      <c r="Y47" s="52"/>
      <c r="Z47" s="153">
        <f>Y47*30</f>
        <v>0</v>
      </c>
      <c r="AA47" s="155"/>
      <c r="AB47" s="153">
        <f>AD47+AF47+AH47</f>
        <v>0</v>
      </c>
      <c r="AC47" s="155"/>
      <c r="AD47" s="153"/>
      <c r="AE47" s="155"/>
      <c r="AF47" s="153"/>
      <c r="AG47" s="155"/>
      <c r="AH47" s="153"/>
      <c r="AI47" s="155"/>
      <c r="AJ47" s="153">
        <f>Z47-AB47</f>
        <v>0</v>
      </c>
      <c r="AK47" s="155"/>
      <c r="AL47" s="53" t="e">
        <f>AJ47/Z47*100</f>
        <v>#DIV/0!</v>
      </c>
      <c r="AM47" s="163"/>
      <c r="AN47" s="155"/>
      <c r="AO47" s="153"/>
      <c r="AP47" s="155"/>
      <c r="AQ47" s="153"/>
      <c r="AR47" s="155"/>
      <c r="AS47" s="153"/>
      <c r="AT47" s="155"/>
      <c r="AU47" s="52">
        <v>6</v>
      </c>
      <c r="AV47" s="153">
        <f>AU47*30</f>
        <v>180</v>
      </c>
      <c r="AW47" s="155"/>
      <c r="AX47" s="153">
        <f>AZ47+BB47+BD47</f>
        <v>0</v>
      </c>
      <c r="AY47" s="154"/>
      <c r="AZ47" s="153"/>
      <c r="BA47" s="155"/>
      <c r="BB47" s="153"/>
      <c r="BC47" s="155"/>
      <c r="BD47" s="153"/>
      <c r="BE47" s="155"/>
      <c r="BF47" s="153">
        <f>AV47-AX47</f>
        <v>180</v>
      </c>
      <c r="BG47" s="155"/>
      <c r="BH47" s="53">
        <f>BF47/AV47*100</f>
        <v>100</v>
      </c>
      <c r="BI47" s="163"/>
      <c r="BJ47" s="155"/>
      <c r="BK47" s="153"/>
      <c r="BL47" s="166"/>
      <c r="BM47" s="153"/>
      <c r="BN47" s="155"/>
      <c r="BO47" s="153" t="s">
        <v>80</v>
      </c>
      <c r="BP47" s="166"/>
      <c r="BQ47" s="219" t="s">
        <v>232</v>
      </c>
      <c r="BR47" s="106"/>
    </row>
    <row r="48" spans="1:70" ht="15.75" customHeight="1">
      <c r="A48" s="50"/>
      <c r="B48" s="58"/>
      <c r="C48" s="214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210"/>
      <c r="O48" s="209"/>
      <c r="P48" s="210"/>
      <c r="Q48" s="209">
        <f>O48*30</f>
        <v>0</v>
      </c>
      <c r="R48" s="210"/>
      <c r="S48" s="209">
        <f>W48</f>
        <v>0</v>
      </c>
      <c r="T48" s="210"/>
      <c r="U48" s="209"/>
      <c r="V48" s="210"/>
      <c r="W48" s="209">
        <f>Z48+AV48</f>
        <v>0</v>
      </c>
      <c r="X48" s="210"/>
      <c r="Y48" s="52"/>
      <c r="Z48" s="209">
        <f>Y48*30</f>
        <v>0</v>
      </c>
      <c r="AA48" s="210"/>
      <c r="AB48" s="209">
        <f>AD48+AF48+AH48</f>
        <v>0</v>
      </c>
      <c r="AC48" s="210"/>
      <c r="AD48" s="209"/>
      <c r="AE48" s="210"/>
      <c r="AF48" s="209"/>
      <c r="AG48" s="210"/>
      <c r="AH48" s="209"/>
      <c r="AI48" s="210"/>
      <c r="AJ48" s="209">
        <f>Z48-AB48</f>
        <v>0</v>
      </c>
      <c r="AK48" s="210"/>
      <c r="AL48" s="53" t="e">
        <f>AJ48/Z48*100</f>
        <v>#DIV/0!</v>
      </c>
      <c r="AM48" s="211"/>
      <c r="AN48" s="210"/>
      <c r="AO48" s="209"/>
      <c r="AP48" s="210"/>
      <c r="AQ48" s="209"/>
      <c r="AR48" s="210"/>
      <c r="AS48" s="209"/>
      <c r="AT48" s="210"/>
      <c r="AU48" s="52"/>
      <c r="AV48" s="209">
        <f>AU48*30</f>
        <v>0</v>
      </c>
      <c r="AW48" s="210"/>
      <c r="AX48" s="209">
        <f>AZ48+BB48+BD48</f>
        <v>0</v>
      </c>
      <c r="AY48" s="210"/>
      <c r="AZ48" s="209"/>
      <c r="BA48" s="210"/>
      <c r="BB48" s="209"/>
      <c r="BC48" s="210"/>
      <c r="BD48" s="209"/>
      <c r="BE48" s="210"/>
      <c r="BF48" s="209">
        <f>AV48-AX48</f>
        <v>0</v>
      </c>
      <c r="BG48" s="210"/>
      <c r="BH48" s="53" t="e">
        <f>BF48/AV48*100</f>
        <v>#DIV/0!</v>
      </c>
      <c r="BI48" s="211"/>
      <c r="BJ48" s="210"/>
      <c r="BK48" s="209"/>
      <c r="BL48" s="210"/>
      <c r="BM48" s="209"/>
      <c r="BN48" s="210"/>
      <c r="BO48" s="209"/>
      <c r="BP48" s="210"/>
      <c r="BQ48" s="212"/>
      <c r="BR48" s="210"/>
    </row>
    <row r="49" spans="1:70" ht="15.75" customHeight="1">
      <c r="A49" s="50"/>
      <c r="B49" s="58"/>
      <c r="C49" s="214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210"/>
      <c r="O49" s="209"/>
      <c r="P49" s="210"/>
      <c r="Q49" s="209">
        <f>O49*30</f>
        <v>0</v>
      </c>
      <c r="R49" s="210"/>
      <c r="S49" s="209">
        <f>W49</f>
        <v>0</v>
      </c>
      <c r="T49" s="210"/>
      <c r="U49" s="209"/>
      <c r="V49" s="210"/>
      <c r="W49" s="209">
        <f>Z49+AV49</f>
        <v>0</v>
      </c>
      <c r="X49" s="210"/>
      <c r="Y49" s="52"/>
      <c r="Z49" s="209">
        <f>Y49*30</f>
        <v>0</v>
      </c>
      <c r="AA49" s="210"/>
      <c r="AB49" s="209">
        <f>AD49+AF49+AH49</f>
        <v>0</v>
      </c>
      <c r="AC49" s="210"/>
      <c r="AD49" s="209"/>
      <c r="AE49" s="210"/>
      <c r="AF49" s="209"/>
      <c r="AG49" s="210"/>
      <c r="AH49" s="209"/>
      <c r="AI49" s="210"/>
      <c r="AJ49" s="209">
        <f>Z49-AB49</f>
        <v>0</v>
      </c>
      <c r="AK49" s="210"/>
      <c r="AL49" s="53" t="e">
        <f>AJ49/Z49*100</f>
        <v>#DIV/0!</v>
      </c>
      <c r="AM49" s="211"/>
      <c r="AN49" s="210"/>
      <c r="AO49" s="209"/>
      <c r="AP49" s="210"/>
      <c r="AQ49" s="209"/>
      <c r="AR49" s="210"/>
      <c r="AS49" s="209"/>
      <c r="AT49" s="210"/>
      <c r="AU49" s="52"/>
      <c r="AV49" s="209">
        <f>AU49*30</f>
        <v>0</v>
      </c>
      <c r="AW49" s="210"/>
      <c r="AX49" s="209">
        <f>AZ49+BB49+BD49</f>
        <v>0</v>
      </c>
      <c r="AY49" s="210"/>
      <c r="AZ49" s="209"/>
      <c r="BA49" s="210"/>
      <c r="BB49" s="209"/>
      <c r="BC49" s="210"/>
      <c r="BD49" s="209"/>
      <c r="BE49" s="210"/>
      <c r="BF49" s="209">
        <f>AV49-AX49</f>
        <v>0</v>
      </c>
      <c r="BG49" s="210"/>
      <c r="BH49" s="53" t="e">
        <f>BF49/AV49*100</f>
        <v>#DIV/0!</v>
      </c>
      <c r="BI49" s="211"/>
      <c r="BJ49" s="210"/>
      <c r="BK49" s="209"/>
      <c r="BL49" s="210"/>
      <c r="BM49" s="209"/>
      <c r="BN49" s="210"/>
      <c r="BO49" s="209"/>
      <c r="BP49" s="210"/>
      <c r="BQ49" s="212"/>
      <c r="BR49" s="210"/>
    </row>
    <row r="50" spans="1:70" ht="16.5" customHeight="1">
      <c r="A50" s="54"/>
      <c r="B50" s="55"/>
      <c r="C50" s="161" t="s">
        <v>85</v>
      </c>
      <c r="D50" s="179"/>
      <c r="E50" s="179"/>
      <c r="F50" s="179"/>
      <c r="G50" s="179"/>
      <c r="H50" s="179"/>
      <c r="I50" s="179"/>
      <c r="J50" s="179"/>
      <c r="K50" s="179"/>
      <c r="L50" s="179"/>
      <c r="M50" s="179"/>
      <c r="N50" s="162"/>
      <c r="O50" s="164">
        <f>SUM(O47:P49)</f>
        <v>6</v>
      </c>
      <c r="P50" s="162"/>
      <c r="Q50" s="164">
        <f>SUM(Q47:R49)</f>
        <v>180</v>
      </c>
      <c r="R50" s="162"/>
      <c r="S50" s="164">
        <f>SUM(S47:T49)</f>
        <v>180</v>
      </c>
      <c r="T50" s="162"/>
      <c r="U50" s="164">
        <f>SUM(U47:V49)</f>
        <v>0</v>
      </c>
      <c r="V50" s="162"/>
      <c r="W50" s="164">
        <f>SUM(W47:X49)</f>
        <v>180</v>
      </c>
      <c r="X50" s="162"/>
      <c r="Y50" s="59">
        <f>SUM(Y47:Y49)</f>
        <v>0</v>
      </c>
      <c r="Z50" s="164">
        <f>SUM(Z47:AA49)</f>
        <v>0</v>
      </c>
      <c r="AA50" s="162"/>
      <c r="AB50" s="164">
        <f>SUM(AB47:AC49)</f>
        <v>0</v>
      </c>
      <c r="AC50" s="162"/>
      <c r="AD50" s="164">
        <f>SUM(AD47:AE49)</f>
        <v>0</v>
      </c>
      <c r="AE50" s="162"/>
      <c r="AF50" s="164">
        <f>SUM(AF47:AG49)</f>
        <v>0</v>
      </c>
      <c r="AG50" s="162"/>
      <c r="AH50" s="164">
        <f>SUM(AH47:AI49)</f>
        <v>0</v>
      </c>
      <c r="AI50" s="162"/>
      <c r="AJ50" s="164">
        <f>SUM(AJ47:AK49)</f>
        <v>0</v>
      </c>
      <c r="AK50" s="162"/>
      <c r="AL50" s="60"/>
      <c r="AM50" s="178"/>
      <c r="AN50" s="162"/>
      <c r="AO50" s="161"/>
      <c r="AP50" s="162"/>
      <c r="AQ50" s="161"/>
      <c r="AR50" s="162"/>
      <c r="AS50" s="161"/>
      <c r="AT50" s="162"/>
      <c r="AU50" s="59">
        <f>SUM(AU47:AU49)</f>
        <v>6</v>
      </c>
      <c r="AV50" s="164">
        <f>SUM(AV47:AW49)</f>
        <v>180</v>
      </c>
      <c r="AW50" s="162"/>
      <c r="AX50" s="164">
        <f>SUM(AX47:AY49)</f>
        <v>0</v>
      </c>
      <c r="AY50" s="162"/>
      <c r="AZ50" s="164">
        <f>SUM(AZ47:BA49)</f>
        <v>0</v>
      </c>
      <c r="BA50" s="162"/>
      <c r="BB50" s="164">
        <f>SUM(BB47:BC49)</f>
        <v>0</v>
      </c>
      <c r="BC50" s="162"/>
      <c r="BD50" s="164">
        <f>SUM(BD47:BE49)</f>
        <v>0</v>
      </c>
      <c r="BE50" s="162"/>
      <c r="BF50" s="164">
        <f>SUM(BF47:BG49)</f>
        <v>180</v>
      </c>
      <c r="BG50" s="162"/>
      <c r="BH50" s="53">
        <f>BF50/AV50*100</f>
        <v>100</v>
      </c>
      <c r="BI50" s="222"/>
      <c r="BJ50" s="162"/>
      <c r="BK50" s="161"/>
      <c r="BL50" s="162"/>
      <c r="BM50" s="161"/>
      <c r="BN50" s="162"/>
      <c r="BO50" s="161"/>
      <c r="BP50" s="162"/>
      <c r="BQ50" s="175"/>
      <c r="BR50" s="162"/>
    </row>
    <row r="51" spans="1:70" ht="14.25" customHeight="1">
      <c r="A51" s="180" t="s">
        <v>104</v>
      </c>
      <c r="B51" s="112"/>
      <c r="C51" s="112"/>
      <c r="D51" s="112"/>
      <c r="E51" s="112"/>
      <c r="F51" s="112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12"/>
      <c r="AG51" s="112"/>
      <c r="AH51" s="112"/>
      <c r="AI51" s="112"/>
      <c r="AJ51" s="112"/>
      <c r="AK51" s="112"/>
      <c r="AL51" s="112"/>
      <c r="AM51" s="112"/>
      <c r="AN51" s="112"/>
      <c r="AO51" s="112"/>
      <c r="AP51" s="112"/>
      <c r="AQ51" s="112"/>
      <c r="AR51" s="112"/>
      <c r="AS51" s="112"/>
      <c r="AT51" s="112"/>
      <c r="AU51" s="112"/>
      <c r="AV51" s="112"/>
      <c r="AW51" s="112"/>
      <c r="AX51" s="112"/>
      <c r="AY51" s="112"/>
      <c r="AZ51" s="112"/>
      <c r="BA51" s="112"/>
      <c r="BB51" s="112"/>
      <c r="BC51" s="112"/>
      <c r="BD51" s="112"/>
      <c r="BE51" s="112"/>
      <c r="BF51" s="112"/>
      <c r="BG51" s="112"/>
      <c r="BH51" s="112"/>
      <c r="BI51" s="112"/>
      <c r="BJ51" s="112"/>
      <c r="BK51" s="112"/>
      <c r="BL51" s="112"/>
      <c r="BM51" s="112"/>
      <c r="BN51" s="112"/>
      <c r="BO51" s="112"/>
      <c r="BP51" s="112"/>
      <c r="BQ51" s="112"/>
      <c r="BR51" s="113"/>
    </row>
    <row r="52" spans="1:70" ht="52.5" customHeight="1">
      <c r="A52" s="50">
        <v>16</v>
      </c>
      <c r="B52" s="58" t="s">
        <v>105</v>
      </c>
      <c r="C52" s="174" t="s">
        <v>242</v>
      </c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3">
        <v>16.5</v>
      </c>
      <c r="P52" s="155"/>
      <c r="Q52" s="163">
        <f>O52*30</f>
        <v>495</v>
      </c>
      <c r="R52" s="155"/>
      <c r="S52" s="153">
        <f>W52</f>
        <v>495</v>
      </c>
      <c r="T52" s="155"/>
      <c r="U52" s="153"/>
      <c r="V52" s="155"/>
      <c r="W52" s="153">
        <f>Z52+AV52</f>
        <v>495</v>
      </c>
      <c r="X52" s="155"/>
      <c r="Y52" s="52">
        <v>10.5</v>
      </c>
      <c r="Z52" s="153">
        <f>Y52*30</f>
        <v>315</v>
      </c>
      <c r="AA52" s="155"/>
      <c r="AB52" s="153">
        <f>AD52+AF52+AH52</f>
        <v>0</v>
      </c>
      <c r="AC52" s="155"/>
      <c r="AD52" s="153"/>
      <c r="AE52" s="155"/>
      <c r="AF52" s="153"/>
      <c r="AG52" s="155"/>
      <c r="AH52" s="153"/>
      <c r="AI52" s="155"/>
      <c r="AJ52" s="153">
        <f>Z52-AB52</f>
        <v>315</v>
      </c>
      <c r="AK52" s="155"/>
      <c r="AL52" s="53">
        <f>AJ52/Z52*100</f>
        <v>100</v>
      </c>
      <c r="AM52" s="163"/>
      <c r="AN52" s="155"/>
      <c r="AO52" s="153"/>
      <c r="AP52" s="155"/>
      <c r="AQ52" s="153"/>
      <c r="AR52" s="155"/>
      <c r="AS52" s="153"/>
      <c r="AT52" s="155"/>
      <c r="AU52" s="52">
        <v>6</v>
      </c>
      <c r="AV52" s="153">
        <f>AU52*30</f>
        <v>180</v>
      </c>
      <c r="AW52" s="155"/>
      <c r="AX52" s="153">
        <f>AZ52+BB52+BD52</f>
        <v>0</v>
      </c>
      <c r="AY52" s="154"/>
      <c r="AZ52" s="153"/>
      <c r="BA52" s="155"/>
      <c r="BB52" s="153"/>
      <c r="BC52" s="155"/>
      <c r="BD52" s="153"/>
      <c r="BE52" s="155"/>
      <c r="BF52" s="153">
        <f>AV52-AX52</f>
        <v>180</v>
      </c>
      <c r="BG52" s="155"/>
      <c r="BH52" s="53">
        <f>BF52/AV52*100</f>
        <v>100</v>
      </c>
      <c r="BI52" s="163"/>
      <c r="BJ52" s="155"/>
      <c r="BK52" s="153"/>
      <c r="BL52" s="166"/>
      <c r="BM52" s="153"/>
      <c r="BN52" s="155"/>
      <c r="BO52" s="153"/>
      <c r="BP52" s="166"/>
      <c r="BQ52" s="219" t="s">
        <v>232</v>
      </c>
      <c r="BR52" s="106"/>
    </row>
    <row r="53" spans="1:70" ht="16.5" customHeight="1">
      <c r="A53" s="61"/>
      <c r="B53" s="62"/>
      <c r="C53" s="195" t="s">
        <v>85</v>
      </c>
      <c r="D53" s="196"/>
      <c r="E53" s="196"/>
      <c r="F53" s="196"/>
      <c r="G53" s="196"/>
      <c r="H53" s="196"/>
      <c r="I53" s="196"/>
      <c r="J53" s="196"/>
      <c r="K53" s="196"/>
      <c r="L53" s="196"/>
      <c r="M53" s="196"/>
      <c r="N53" s="184"/>
      <c r="O53" s="183">
        <f>SUM(O52:P52)</f>
        <v>16.5</v>
      </c>
      <c r="P53" s="184"/>
      <c r="Q53" s="183">
        <f>SUM(Q52:R52)</f>
        <v>495</v>
      </c>
      <c r="R53" s="184"/>
      <c r="S53" s="183">
        <f>SUM(S52:T52)</f>
        <v>495</v>
      </c>
      <c r="T53" s="184"/>
      <c r="U53" s="183">
        <f>SUM(U52:V52)</f>
        <v>0</v>
      </c>
      <c r="V53" s="184"/>
      <c r="W53" s="183">
        <f>SUM(W52:X52)</f>
        <v>495</v>
      </c>
      <c r="X53" s="184"/>
      <c r="Y53" s="63">
        <f>SUM(Y52)</f>
        <v>10.5</v>
      </c>
      <c r="Z53" s="183">
        <f>SUM(Z52:AA52)</f>
        <v>315</v>
      </c>
      <c r="AA53" s="184"/>
      <c r="AB53" s="183">
        <f>SUM(AB52:AC52)</f>
        <v>0</v>
      </c>
      <c r="AC53" s="184"/>
      <c r="AD53" s="183">
        <f>SUM(AD52:AE52)</f>
        <v>0</v>
      </c>
      <c r="AE53" s="184"/>
      <c r="AF53" s="183">
        <f>SUM(AF52:AG52)</f>
        <v>0</v>
      </c>
      <c r="AG53" s="184"/>
      <c r="AH53" s="183">
        <f>SUM(AH52:AI52)</f>
        <v>0</v>
      </c>
      <c r="AI53" s="184"/>
      <c r="AJ53" s="183">
        <f>SUM(AJ52:AK52)</f>
        <v>315</v>
      </c>
      <c r="AK53" s="184"/>
      <c r="AL53" s="64"/>
      <c r="AM53" s="65"/>
      <c r="AN53" s="66"/>
      <c r="AO53" s="201"/>
      <c r="AP53" s="202"/>
      <c r="AQ53" s="201"/>
      <c r="AR53" s="202"/>
      <c r="AS53" s="201"/>
      <c r="AT53" s="202"/>
      <c r="AU53" s="63">
        <f>SUM(AU52)</f>
        <v>6</v>
      </c>
      <c r="AV53" s="183">
        <f>SUM(AV52:AW52)</f>
        <v>180</v>
      </c>
      <c r="AW53" s="184"/>
      <c r="AX53" s="183">
        <f>SUM(AX52:AY52)</f>
        <v>0</v>
      </c>
      <c r="AY53" s="184"/>
      <c r="AZ53" s="183">
        <f>SUM(AZ52:BA52)</f>
        <v>0</v>
      </c>
      <c r="BA53" s="184"/>
      <c r="BB53" s="183">
        <f>SUM(BB52:BC52)</f>
        <v>0</v>
      </c>
      <c r="BC53" s="184"/>
      <c r="BD53" s="183">
        <f>SUM(BD52:BE52)</f>
        <v>0</v>
      </c>
      <c r="BE53" s="184"/>
      <c r="BF53" s="183">
        <f>SUM(BF52:BG52)</f>
        <v>180</v>
      </c>
      <c r="BG53" s="184"/>
      <c r="BH53" s="67">
        <f>BF53/AV53*100</f>
        <v>100</v>
      </c>
      <c r="BI53" s="199"/>
      <c r="BJ53" s="100"/>
      <c r="BK53" s="195"/>
      <c r="BL53" s="184"/>
      <c r="BM53" s="195"/>
      <c r="BN53" s="184"/>
      <c r="BO53" s="195"/>
      <c r="BP53" s="184"/>
      <c r="BQ53" s="200"/>
      <c r="BR53" s="184"/>
    </row>
    <row r="54" spans="1:70" ht="18" customHeight="1">
      <c r="A54" s="69"/>
      <c r="B54" s="70"/>
      <c r="C54" s="185" t="s">
        <v>106</v>
      </c>
      <c r="D54" s="203"/>
      <c r="E54" s="203"/>
      <c r="F54" s="203"/>
      <c r="G54" s="203"/>
      <c r="H54" s="203"/>
      <c r="I54" s="203"/>
      <c r="J54" s="203"/>
      <c r="K54" s="203"/>
      <c r="L54" s="203"/>
      <c r="M54" s="203"/>
      <c r="N54" s="186"/>
      <c r="O54" s="185">
        <f>O38+O45+O50+O53</f>
        <v>78</v>
      </c>
      <c r="P54" s="186"/>
      <c r="Q54" s="185">
        <f>Q38+Q45+Q50+Q53</f>
        <v>2340</v>
      </c>
      <c r="R54" s="186"/>
      <c r="S54" s="185">
        <f>S38+S45+S50+S53</f>
        <v>1980</v>
      </c>
      <c r="T54" s="186"/>
      <c r="U54" s="185">
        <f>U38+U45+U50+U53</f>
        <v>12</v>
      </c>
      <c r="V54" s="186"/>
      <c r="W54" s="185">
        <f>W38+W45+W50+W53</f>
        <v>1980</v>
      </c>
      <c r="X54" s="186"/>
      <c r="Y54" s="72">
        <f>Y53+Y50+Y45+Y38</f>
        <v>30</v>
      </c>
      <c r="Z54" s="185">
        <f>Z38+Z45+Z50+Z53</f>
        <v>900</v>
      </c>
      <c r="AA54" s="186"/>
      <c r="AB54" s="185">
        <f>AB38+AB45+AB50+AB53</f>
        <v>126</v>
      </c>
      <c r="AC54" s="186"/>
      <c r="AD54" s="185">
        <f>AD38+AD45+AD50+AD53</f>
        <v>68</v>
      </c>
      <c r="AE54" s="186"/>
      <c r="AF54" s="185">
        <f>AF38+AF45+AF50+AF53</f>
        <v>0</v>
      </c>
      <c r="AG54" s="186"/>
      <c r="AH54" s="185">
        <f>AH38+AH45+AH50+AH53</f>
        <v>58</v>
      </c>
      <c r="AI54" s="186"/>
      <c r="AJ54" s="185">
        <f>AJ38+AJ45+AJ50+AJ53</f>
        <v>774</v>
      </c>
      <c r="AK54" s="186"/>
      <c r="AL54" s="71"/>
      <c r="AM54" s="187"/>
      <c r="AN54" s="186"/>
      <c r="AO54" s="185"/>
      <c r="AP54" s="186"/>
      <c r="AQ54" s="185">
        <v>2</v>
      </c>
      <c r="AR54" s="186"/>
      <c r="AS54" s="185">
        <v>5</v>
      </c>
      <c r="AT54" s="186"/>
      <c r="AU54" s="72">
        <f>AU53+AU50+AU45+AU38</f>
        <v>36</v>
      </c>
      <c r="AV54" s="185">
        <f>AV38+AV45+AV50+AV53</f>
        <v>1080</v>
      </c>
      <c r="AW54" s="186"/>
      <c r="AX54" s="185">
        <f>AX38+AX45+AX50+AX53</f>
        <v>78</v>
      </c>
      <c r="AY54" s="186"/>
      <c r="AZ54" s="185">
        <f>AZ38+AZ45+AZ50+AZ53</f>
        <v>42</v>
      </c>
      <c r="BA54" s="186"/>
      <c r="BB54" s="185">
        <f>BB38+BB45+BB50+BB53</f>
        <v>0</v>
      </c>
      <c r="BC54" s="186"/>
      <c r="BD54" s="185">
        <f>BD38+BD45+BD50+BD53</f>
        <v>36</v>
      </c>
      <c r="BE54" s="186"/>
      <c r="BF54" s="185">
        <f>BF38+BF45+BF50+BF53</f>
        <v>1002</v>
      </c>
      <c r="BG54" s="186"/>
      <c r="BH54" s="71"/>
      <c r="BI54" s="187"/>
      <c r="BJ54" s="186"/>
      <c r="BK54" s="185"/>
      <c r="BL54" s="186"/>
      <c r="BM54" s="185">
        <v>3</v>
      </c>
      <c r="BN54" s="186"/>
      <c r="BO54" s="185">
        <v>4</v>
      </c>
      <c r="BP54" s="186"/>
      <c r="BQ54" s="194"/>
      <c r="BR54" s="186"/>
    </row>
    <row r="55" spans="1:70" ht="16.5" customHeight="1">
      <c r="A55" s="180" t="s">
        <v>107</v>
      </c>
      <c r="B55" s="112"/>
      <c r="C55" s="112"/>
      <c r="D55" s="112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12"/>
      <c r="AG55" s="112"/>
      <c r="AH55" s="112"/>
      <c r="AI55" s="112"/>
      <c r="AJ55" s="112"/>
      <c r="AK55" s="112"/>
      <c r="AL55" s="112"/>
      <c r="AM55" s="112"/>
      <c r="AN55" s="112"/>
      <c r="AO55" s="112"/>
      <c r="AP55" s="112"/>
      <c r="AQ55" s="112"/>
      <c r="AR55" s="112"/>
      <c r="AS55" s="112"/>
      <c r="AT55" s="112"/>
      <c r="AU55" s="112"/>
      <c r="AV55" s="112"/>
      <c r="AW55" s="112"/>
      <c r="AX55" s="112"/>
      <c r="AY55" s="112"/>
      <c r="AZ55" s="112"/>
      <c r="BA55" s="112"/>
      <c r="BB55" s="112"/>
      <c r="BC55" s="112"/>
      <c r="BD55" s="112"/>
      <c r="BE55" s="112"/>
      <c r="BF55" s="112"/>
      <c r="BG55" s="112"/>
      <c r="BH55" s="112"/>
      <c r="BI55" s="112"/>
      <c r="BJ55" s="112"/>
      <c r="BK55" s="112"/>
      <c r="BL55" s="112"/>
      <c r="BM55" s="112"/>
      <c r="BN55" s="112"/>
      <c r="BO55" s="112"/>
      <c r="BP55" s="112"/>
      <c r="BQ55" s="112"/>
      <c r="BR55" s="113"/>
    </row>
    <row r="56" spans="1:70" ht="15.75" customHeight="1">
      <c r="A56" s="50">
        <v>1</v>
      </c>
      <c r="B56" s="58"/>
      <c r="C56" s="167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3"/>
      <c r="P56" s="155"/>
      <c r="Q56" s="163">
        <f>O56*30</f>
        <v>0</v>
      </c>
      <c r="R56" s="155"/>
      <c r="S56" s="153">
        <f>W56</f>
        <v>0</v>
      </c>
      <c r="T56" s="155"/>
      <c r="U56" s="153"/>
      <c r="V56" s="155"/>
      <c r="W56" s="153">
        <f>Z56+AV56</f>
        <v>0</v>
      </c>
      <c r="X56" s="155"/>
      <c r="Y56" s="52"/>
      <c r="Z56" s="153">
        <f>Y56*30</f>
        <v>0</v>
      </c>
      <c r="AA56" s="155"/>
      <c r="AB56" s="153">
        <f>AD56+AF56+AH56</f>
        <v>0</v>
      </c>
      <c r="AC56" s="155"/>
      <c r="AD56" s="153"/>
      <c r="AE56" s="155"/>
      <c r="AF56" s="153"/>
      <c r="AG56" s="155"/>
      <c r="AH56" s="153"/>
      <c r="AI56" s="155"/>
      <c r="AJ56" s="153">
        <f>Z56-AB56</f>
        <v>0</v>
      </c>
      <c r="AK56" s="155"/>
      <c r="AL56" s="53" t="e">
        <f>AJ56/Z56*100</f>
        <v>#DIV/0!</v>
      </c>
      <c r="AM56" s="163"/>
      <c r="AN56" s="155"/>
      <c r="AO56" s="153"/>
      <c r="AP56" s="155"/>
      <c r="AQ56" s="153"/>
      <c r="AR56" s="155"/>
      <c r="AS56" s="153"/>
      <c r="AT56" s="155"/>
      <c r="AU56" s="52"/>
      <c r="AV56" s="153">
        <f>AU56*30</f>
        <v>0</v>
      </c>
      <c r="AW56" s="155"/>
      <c r="AX56" s="153">
        <f>AZ56+BB56+BD56</f>
        <v>0</v>
      </c>
      <c r="AY56" s="154"/>
      <c r="AZ56" s="153"/>
      <c r="BA56" s="155"/>
      <c r="BB56" s="153"/>
      <c r="BC56" s="155"/>
      <c r="BD56" s="153"/>
      <c r="BE56" s="155"/>
      <c r="BF56" s="153">
        <f>AV56-AX56</f>
        <v>0</v>
      </c>
      <c r="BG56" s="155"/>
      <c r="BH56" s="53" t="e">
        <f>BF56/AV56*100</f>
        <v>#DIV/0!</v>
      </c>
      <c r="BI56" s="163"/>
      <c r="BJ56" s="155"/>
      <c r="BK56" s="153"/>
      <c r="BL56" s="166"/>
      <c r="BM56" s="153"/>
      <c r="BN56" s="155"/>
      <c r="BO56" s="153"/>
      <c r="BP56" s="166"/>
      <c r="BQ56" s="191"/>
      <c r="BR56" s="155"/>
    </row>
    <row r="57" spans="1:70" ht="15.75" customHeight="1">
      <c r="A57" s="50">
        <v>2</v>
      </c>
      <c r="B57" s="58"/>
      <c r="C57" s="167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3"/>
      <c r="P57" s="155"/>
      <c r="Q57" s="163">
        <f>O57*30</f>
        <v>0</v>
      </c>
      <c r="R57" s="155"/>
      <c r="S57" s="153">
        <f>W57</f>
        <v>0</v>
      </c>
      <c r="T57" s="155"/>
      <c r="U57" s="153"/>
      <c r="V57" s="155"/>
      <c r="W57" s="153">
        <f>Z57+AV57</f>
        <v>0</v>
      </c>
      <c r="X57" s="155"/>
      <c r="Y57" s="52"/>
      <c r="Z57" s="153">
        <f>Y57*30</f>
        <v>0</v>
      </c>
      <c r="AA57" s="155"/>
      <c r="AB57" s="153">
        <f>AD57+AF57+AH57</f>
        <v>0</v>
      </c>
      <c r="AC57" s="155"/>
      <c r="AD57" s="153"/>
      <c r="AE57" s="155"/>
      <c r="AF57" s="153"/>
      <c r="AG57" s="155"/>
      <c r="AH57" s="153"/>
      <c r="AI57" s="155"/>
      <c r="AJ57" s="153">
        <f>Z57-AB57</f>
        <v>0</v>
      </c>
      <c r="AK57" s="155"/>
      <c r="AL57" s="53" t="e">
        <f>AJ57/Z57*100</f>
        <v>#DIV/0!</v>
      </c>
      <c r="AM57" s="163"/>
      <c r="AN57" s="155"/>
      <c r="AO57" s="153"/>
      <c r="AP57" s="155"/>
      <c r="AQ57" s="153"/>
      <c r="AR57" s="155"/>
      <c r="AS57" s="153"/>
      <c r="AT57" s="155"/>
      <c r="AU57" s="52"/>
      <c r="AV57" s="153">
        <f>AU57*30</f>
        <v>0</v>
      </c>
      <c r="AW57" s="155"/>
      <c r="AX57" s="153">
        <f>AZ57+BB57+BD57</f>
        <v>0</v>
      </c>
      <c r="AY57" s="154"/>
      <c r="AZ57" s="153"/>
      <c r="BA57" s="155"/>
      <c r="BB57" s="153"/>
      <c r="BC57" s="155"/>
      <c r="BD57" s="153"/>
      <c r="BE57" s="155"/>
      <c r="BF57" s="153">
        <f>AV57-AX57</f>
        <v>0</v>
      </c>
      <c r="BG57" s="155"/>
      <c r="BH57" s="53" t="e">
        <f>BF57/AV57*100</f>
        <v>#DIV/0!</v>
      </c>
      <c r="BI57" s="163"/>
      <c r="BJ57" s="155"/>
      <c r="BK57" s="153"/>
      <c r="BL57" s="166"/>
      <c r="BM57" s="153"/>
      <c r="BN57" s="155"/>
      <c r="BO57" s="153"/>
      <c r="BP57" s="166"/>
      <c r="BQ57" s="191"/>
      <c r="BR57" s="155"/>
    </row>
    <row r="58" spans="1:70" ht="16.5" customHeight="1">
      <c r="A58" s="73"/>
      <c r="B58" s="68"/>
      <c r="C58" s="74"/>
      <c r="D58" s="74"/>
      <c r="E58" s="74"/>
      <c r="F58" s="74"/>
      <c r="G58" s="74"/>
      <c r="H58" s="74"/>
      <c r="I58" s="74"/>
      <c r="J58" s="73"/>
      <c r="K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189" t="s">
        <v>108</v>
      </c>
      <c r="X58" s="108"/>
      <c r="Y58" s="108"/>
      <c r="Z58" s="108"/>
      <c r="AA58" s="108"/>
      <c r="AB58" s="108"/>
      <c r="AC58" s="108"/>
      <c r="AD58" s="108"/>
      <c r="AE58" s="108"/>
      <c r="AF58" s="108"/>
      <c r="AG58" s="108"/>
      <c r="AH58" s="108"/>
      <c r="AI58" s="108"/>
      <c r="AJ58" s="108"/>
      <c r="AK58" s="73"/>
      <c r="AL58" s="74"/>
      <c r="AM58" s="73"/>
      <c r="AN58" s="73"/>
      <c r="AO58" s="73"/>
      <c r="AP58" s="73"/>
      <c r="AQ58" s="73"/>
      <c r="AR58" s="73"/>
      <c r="AS58" s="73"/>
      <c r="AT58" s="73"/>
      <c r="AU58" s="76"/>
      <c r="AV58" s="73"/>
      <c r="AW58" s="73"/>
      <c r="AX58" s="73"/>
      <c r="AY58" s="73"/>
      <c r="AZ58" s="73"/>
      <c r="BA58" s="189" t="s">
        <v>109</v>
      </c>
      <c r="BB58" s="108"/>
      <c r="BC58" s="108"/>
      <c r="BD58" s="108"/>
      <c r="BE58" s="108"/>
      <c r="BF58" s="108"/>
      <c r="BG58" s="108"/>
      <c r="BH58" s="108"/>
      <c r="BI58" s="108"/>
      <c r="BJ58" s="108"/>
      <c r="BK58" s="108"/>
      <c r="BL58" s="108"/>
      <c r="BM58" s="74"/>
      <c r="BN58" s="74"/>
      <c r="BO58" s="74"/>
      <c r="BP58" s="73"/>
      <c r="BQ58" s="73"/>
      <c r="BR58" s="73"/>
    </row>
    <row r="59" spans="1:70" ht="32.25" customHeight="1">
      <c r="A59" s="73"/>
      <c r="B59" s="68"/>
      <c r="C59" s="74"/>
      <c r="D59" s="74"/>
      <c r="E59" s="74"/>
      <c r="F59" s="74"/>
      <c r="G59" s="77" t="s">
        <v>44</v>
      </c>
      <c r="H59" s="111" t="s">
        <v>110</v>
      </c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12"/>
      <c r="AG59" s="113"/>
      <c r="AH59" s="111" t="s">
        <v>111</v>
      </c>
      <c r="AI59" s="112"/>
      <c r="AJ59" s="112"/>
      <c r="AK59" s="113"/>
      <c r="AL59" s="111" t="s">
        <v>112</v>
      </c>
      <c r="AM59" s="112"/>
      <c r="AN59" s="112"/>
      <c r="AO59" s="112"/>
      <c r="AP59" s="113"/>
      <c r="AQ59" s="111" t="s">
        <v>113</v>
      </c>
      <c r="AR59" s="112"/>
      <c r="AS59" s="112"/>
      <c r="AT59" s="112"/>
      <c r="AU59" s="112"/>
      <c r="AV59" s="112"/>
      <c r="AW59" s="112"/>
      <c r="AX59" s="112"/>
      <c r="AY59" s="113"/>
      <c r="AZ59" s="74"/>
      <c r="BA59" s="111" t="s">
        <v>114</v>
      </c>
      <c r="BB59" s="112"/>
      <c r="BC59" s="112"/>
      <c r="BD59" s="112"/>
      <c r="BE59" s="112"/>
      <c r="BF59" s="112"/>
      <c r="BG59" s="112"/>
      <c r="BH59" s="112"/>
      <c r="BI59" s="112"/>
      <c r="BJ59" s="113"/>
      <c r="BK59" s="111" t="s">
        <v>115</v>
      </c>
      <c r="BL59" s="112"/>
      <c r="BM59" s="112"/>
      <c r="BN59" s="112"/>
      <c r="BO59" s="112"/>
      <c r="BP59" s="112"/>
      <c r="BQ59" s="113"/>
      <c r="BR59" s="78"/>
    </row>
    <row r="60" spans="1:70" ht="228" customHeight="1">
      <c r="A60" s="73"/>
      <c r="B60" s="68"/>
      <c r="C60" s="74"/>
      <c r="D60" s="74"/>
      <c r="E60" s="74"/>
      <c r="F60" s="74"/>
      <c r="G60" s="77" t="s">
        <v>116</v>
      </c>
      <c r="H60" s="188" t="s">
        <v>159</v>
      </c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12"/>
      <c r="AG60" s="113"/>
      <c r="AH60" s="180">
        <v>4</v>
      </c>
      <c r="AI60" s="112"/>
      <c r="AJ60" s="112"/>
      <c r="AK60" s="113"/>
      <c r="AL60" s="180">
        <v>180</v>
      </c>
      <c r="AM60" s="112"/>
      <c r="AN60" s="112"/>
      <c r="AO60" s="112"/>
      <c r="AP60" s="113"/>
      <c r="AQ60" s="180" t="s">
        <v>118</v>
      </c>
      <c r="AR60" s="112"/>
      <c r="AS60" s="112"/>
      <c r="AT60" s="112"/>
      <c r="AU60" s="112"/>
      <c r="AV60" s="112"/>
      <c r="AW60" s="112"/>
      <c r="AX60" s="112"/>
      <c r="AY60" s="113"/>
      <c r="AZ60" s="68"/>
      <c r="BA60" s="193" t="s">
        <v>243</v>
      </c>
      <c r="BB60" s="112"/>
      <c r="BC60" s="112"/>
      <c r="BD60" s="112"/>
      <c r="BE60" s="112"/>
      <c r="BF60" s="112"/>
      <c r="BG60" s="112"/>
      <c r="BH60" s="112"/>
      <c r="BI60" s="112"/>
      <c r="BJ60" s="113"/>
      <c r="BK60" s="180">
        <v>8</v>
      </c>
      <c r="BL60" s="112"/>
      <c r="BM60" s="112"/>
      <c r="BN60" s="112"/>
      <c r="BO60" s="112"/>
      <c r="BP60" s="112"/>
      <c r="BQ60" s="113"/>
      <c r="BR60" s="73"/>
    </row>
    <row r="61" spans="1:70" ht="34.5" customHeight="1">
      <c r="A61" s="91"/>
      <c r="B61" s="91"/>
      <c r="C61" s="92"/>
      <c r="D61" s="92"/>
      <c r="E61" s="92"/>
      <c r="F61" s="92"/>
      <c r="G61" s="93"/>
      <c r="H61" s="188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12"/>
      <c r="AG61" s="113"/>
      <c r="AH61" s="188"/>
      <c r="AI61" s="112"/>
      <c r="AJ61" s="112"/>
      <c r="AK61" s="113"/>
      <c r="AL61" s="188"/>
      <c r="AM61" s="112"/>
      <c r="AN61" s="112"/>
      <c r="AO61" s="112"/>
      <c r="AP61" s="113"/>
      <c r="AQ61" s="188"/>
      <c r="AR61" s="112"/>
      <c r="AS61" s="112"/>
      <c r="AT61" s="112"/>
      <c r="AU61" s="112"/>
      <c r="AV61" s="112"/>
      <c r="AW61" s="112"/>
      <c r="AX61" s="112"/>
      <c r="AY61" s="113"/>
      <c r="AZ61" s="91"/>
      <c r="BA61" s="215"/>
      <c r="BB61" s="216"/>
      <c r="BC61" s="216"/>
      <c r="BD61" s="216"/>
      <c r="BE61" s="216"/>
      <c r="BF61" s="216"/>
      <c r="BG61" s="216"/>
      <c r="BH61" s="216"/>
      <c r="BI61" s="216"/>
      <c r="BJ61" s="217"/>
      <c r="BK61" s="218"/>
      <c r="BL61" s="216"/>
      <c r="BM61" s="216"/>
      <c r="BN61" s="216"/>
      <c r="BO61" s="216"/>
      <c r="BP61" s="216"/>
      <c r="BQ61" s="217"/>
      <c r="BR61" s="91"/>
    </row>
    <row r="62" spans="1:70" ht="15.75" customHeight="1">
      <c r="A62" s="73"/>
      <c r="B62" s="73"/>
      <c r="C62" s="73"/>
      <c r="D62" s="73"/>
      <c r="E62" s="73"/>
      <c r="F62" s="73"/>
      <c r="G62" s="73"/>
      <c r="H62" s="73"/>
      <c r="I62" s="73"/>
      <c r="J62" s="73"/>
      <c r="K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X62" s="73"/>
      <c r="Y62" s="76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O62" s="73"/>
      <c r="AP62" s="73"/>
      <c r="AQ62" s="73"/>
      <c r="AR62" s="73"/>
      <c r="AS62" s="73"/>
      <c r="AT62" s="73"/>
      <c r="AU62" s="76"/>
      <c r="AV62" s="73"/>
      <c r="AW62" s="73"/>
      <c r="AX62" s="73"/>
      <c r="AY62" s="73"/>
      <c r="AZ62" s="73"/>
      <c r="BA62" s="1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</row>
    <row r="63" spans="1:70" ht="15.75" customHeight="1">
      <c r="A63" s="73"/>
      <c r="B63" s="192" t="s">
        <v>121</v>
      </c>
      <c r="C63" s="107"/>
      <c r="D63" s="107"/>
      <c r="E63" s="107"/>
      <c r="F63" s="107"/>
      <c r="G63" s="107"/>
      <c r="H63" s="107"/>
      <c r="I63" s="107"/>
      <c r="J63" s="107"/>
      <c r="K63" s="107"/>
      <c r="L63" s="107"/>
      <c r="M63" s="107"/>
      <c r="N63" s="107"/>
      <c r="O63" s="107"/>
      <c r="P63" s="107"/>
      <c r="Q63" s="107"/>
      <c r="R63" s="107"/>
      <c r="S63" s="107"/>
      <c r="T63" s="107"/>
      <c r="U63" s="107"/>
      <c r="V63" s="73"/>
      <c r="W63" s="73"/>
      <c r="X63" s="73"/>
      <c r="Y63" s="76"/>
      <c r="Z63" s="73"/>
      <c r="AA63" s="73"/>
      <c r="AB63" s="73"/>
      <c r="AC63" s="73"/>
      <c r="AD63" s="192" t="s">
        <v>122</v>
      </c>
      <c r="AE63" s="107"/>
      <c r="AF63" s="107"/>
      <c r="AG63" s="107"/>
      <c r="AH63" s="107"/>
      <c r="AI63" s="107"/>
      <c r="AJ63" s="107"/>
      <c r="AK63" s="107"/>
      <c r="AL63" s="107"/>
      <c r="AM63" s="107"/>
      <c r="AN63" s="107"/>
      <c r="AO63" s="107"/>
      <c r="AP63" s="107"/>
      <c r="AQ63" s="107"/>
      <c r="AR63" s="107"/>
      <c r="AS63" s="107"/>
      <c r="AT63" s="107"/>
      <c r="AU63" s="107"/>
      <c r="AV63" s="107"/>
      <c r="AW63" s="107"/>
      <c r="AX63" s="107"/>
      <c r="AY63" s="107"/>
      <c r="AZ63" s="107"/>
      <c r="BA63" s="107"/>
      <c r="BB63" s="107"/>
      <c r="BC63" s="107"/>
      <c r="BD63" s="107"/>
      <c r="BE63" s="107"/>
      <c r="BF63" s="107"/>
      <c r="BG63" s="107"/>
      <c r="BH63" s="107"/>
      <c r="BI63" s="107"/>
      <c r="BJ63" s="107"/>
      <c r="BK63" s="107"/>
      <c r="BL63" s="107"/>
      <c r="BM63" s="107"/>
      <c r="BN63" s="107"/>
      <c r="BO63" s="107"/>
      <c r="BP63" s="107"/>
      <c r="BQ63" s="73"/>
      <c r="BR63" s="73"/>
    </row>
    <row r="64" spans="1:70" ht="15.75" customHeight="1">
      <c r="A64" s="73"/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3"/>
      <c r="W64" s="73"/>
      <c r="X64" s="73"/>
      <c r="Y64" s="76"/>
      <c r="Z64" s="73"/>
      <c r="AA64" s="73"/>
      <c r="AB64" s="73"/>
      <c r="AC64" s="73"/>
      <c r="AD64" s="74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O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</row>
    <row r="65" spans="1:70" ht="12" customHeight="1">
      <c r="A65" s="73"/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3"/>
      <c r="W65" s="73"/>
      <c r="X65" s="73"/>
      <c r="Y65" s="76"/>
      <c r="Z65" s="73"/>
      <c r="AA65" s="73"/>
      <c r="AB65" s="73"/>
      <c r="AC65" s="73"/>
      <c r="AD65" s="74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</row>
    <row r="66" spans="1:70" ht="15.75" customHeight="1">
      <c r="A66" s="73"/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3"/>
      <c r="W66" s="73"/>
      <c r="X66" s="73"/>
      <c r="Y66" s="76"/>
      <c r="Z66" s="73"/>
      <c r="AA66" s="73"/>
      <c r="AB66" s="73"/>
      <c r="AC66" s="73"/>
      <c r="AD66" s="74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O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</row>
    <row r="67" spans="1:70" ht="15.75" customHeight="1">
      <c r="A67" s="73"/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3"/>
      <c r="W67" s="73"/>
      <c r="X67" s="73"/>
      <c r="Y67" s="76"/>
      <c r="Z67" s="73"/>
      <c r="AA67" s="73"/>
      <c r="AB67" s="73"/>
      <c r="AC67" s="73"/>
      <c r="AD67" s="74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O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</row>
    <row r="68" spans="1:70" ht="15.75" customHeight="1">
      <c r="A68" s="73"/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3"/>
      <c r="W68" s="73"/>
      <c r="X68" s="73"/>
      <c r="Y68" s="76"/>
      <c r="Z68" s="73"/>
      <c r="AA68" s="73"/>
      <c r="AB68" s="73"/>
      <c r="AC68" s="73"/>
      <c r="AD68" s="74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O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</row>
    <row r="69" spans="1:70" ht="12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79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79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</row>
    <row r="70" spans="1:70" ht="12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79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79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</row>
    <row r="71" spans="1:70" ht="12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79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79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</row>
    <row r="72" spans="1:70" ht="12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79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79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</row>
    <row r="73" spans="1:70" ht="12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79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79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</row>
    <row r="74" spans="1:70" ht="12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79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79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</row>
    <row r="75" spans="1:70" ht="12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79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79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</row>
    <row r="76" spans="1:70" ht="12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79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79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</row>
    <row r="77" spans="1:70" ht="12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79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79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</row>
    <row r="78" spans="1:70" ht="12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79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79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</row>
    <row r="79" spans="1:70" ht="12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79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79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</row>
    <row r="80" spans="1:70" ht="12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79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79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</row>
    <row r="81" spans="1:70" ht="12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79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79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</row>
    <row r="82" spans="1:70" ht="12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79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79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</row>
    <row r="83" spans="1:70" ht="12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79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79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</row>
    <row r="84" spans="1:70" ht="12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79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79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</row>
    <row r="85" spans="1:70" ht="12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79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79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</row>
    <row r="86" spans="1:70" ht="12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79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79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</row>
    <row r="87" spans="1:70" ht="12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79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79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</row>
    <row r="88" spans="1:70" ht="12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79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79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</row>
    <row r="89" spans="1:70" ht="12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79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79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</row>
    <row r="90" spans="1:70" ht="12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79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79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</row>
    <row r="91" spans="1:70" ht="12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79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79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</row>
    <row r="92" spans="1:70" ht="12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79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79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</row>
    <row r="93" spans="1:70" ht="12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79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79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</row>
    <row r="94" spans="1:70" ht="12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79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79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</row>
    <row r="95" spans="1:70" ht="12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79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79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</row>
    <row r="96" spans="1:70" ht="12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79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79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</row>
    <row r="97" spans="1:70" ht="12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79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79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</row>
    <row r="98" spans="1:70" ht="12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79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79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</row>
    <row r="99" spans="1:70" ht="12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79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79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</row>
    <row r="100" spans="1:70" ht="12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79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79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</row>
    <row r="101" spans="1:70" ht="12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79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79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</row>
    <row r="102" spans="1:70" ht="12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79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79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</row>
    <row r="103" spans="1:70" ht="12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79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79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</row>
    <row r="104" spans="1:70" ht="12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79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79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</row>
    <row r="105" spans="1:70" ht="12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79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79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</row>
    <row r="106" spans="1:70" ht="12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79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79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</row>
    <row r="107" spans="1:70" ht="12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79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79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</row>
    <row r="108" spans="1:70" ht="12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79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79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</row>
    <row r="109" spans="1:70" ht="12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79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79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</row>
    <row r="110" spans="1:70" ht="12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79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79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</row>
    <row r="111" spans="1:70" ht="12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79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79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</row>
    <row r="112" spans="1:70" ht="12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79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79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</row>
    <row r="113" spans="1:70" ht="12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79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79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</row>
    <row r="114" spans="1:70" ht="12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79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79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</row>
    <row r="115" spans="1:70" ht="12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79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79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</row>
    <row r="116" spans="1:70" ht="12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79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79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</row>
    <row r="117" spans="1:70" ht="12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79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79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</row>
    <row r="118" spans="1:70" ht="12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79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79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</row>
    <row r="119" spans="1:70" ht="12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79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79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</row>
    <row r="120" spans="1:70" ht="12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79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79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</row>
    <row r="121" spans="1:70" ht="12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79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79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</row>
    <row r="122" spans="1:70" ht="12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79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79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</row>
    <row r="123" spans="1:70" ht="12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79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79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</row>
    <row r="124" spans="1:70" ht="12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79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79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</row>
    <row r="125" spans="1:70" ht="12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79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79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</row>
    <row r="126" spans="1:70" ht="12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79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79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</row>
    <row r="127" spans="1:70" ht="12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79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79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</row>
    <row r="128" spans="1:70" ht="12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79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79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</row>
    <row r="129" spans="1:70" ht="12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79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79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</row>
    <row r="130" spans="1:70" ht="12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79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79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</row>
    <row r="131" spans="1:70" ht="12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79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79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</row>
    <row r="132" spans="1:70" ht="12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79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79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</row>
    <row r="133" spans="1:70" ht="12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79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79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</row>
    <row r="134" spans="1:70" ht="12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79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79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</row>
    <row r="135" spans="1:70" ht="12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79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79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</row>
    <row r="136" spans="1:70" ht="12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79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79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</row>
    <row r="137" spans="1:70" ht="12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79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79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</row>
    <row r="138" spans="1:70" ht="12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79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79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</row>
    <row r="139" spans="1:70" ht="12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79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79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</row>
    <row r="140" spans="1:70" ht="12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79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79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</row>
    <row r="141" spans="1:70" ht="12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79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79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</row>
    <row r="142" spans="1:70" ht="12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79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79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</row>
    <row r="143" spans="1:70" ht="12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79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79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</row>
    <row r="144" spans="1:70" ht="12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79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79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</row>
    <row r="145" spans="1:70" ht="12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79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79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</row>
    <row r="146" spans="1:70" ht="12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79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79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</row>
    <row r="147" spans="1:70" ht="12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79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79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</row>
    <row r="148" spans="1:70" ht="12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79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79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</row>
    <row r="149" spans="1:70" ht="12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79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79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</row>
    <row r="150" spans="1:70" ht="12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79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79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</row>
    <row r="151" spans="1:70" ht="12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79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79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</row>
    <row r="152" spans="1:70" ht="12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79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79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</row>
    <row r="153" spans="1:70" ht="12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79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79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</row>
    <row r="154" spans="1:70" ht="12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79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79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</row>
    <row r="155" spans="1:70" ht="12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79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79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</row>
    <row r="156" spans="1:70" ht="12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79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79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</row>
    <row r="157" spans="1:70" ht="12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79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79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</row>
    <row r="158" spans="1:70" ht="12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79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79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</row>
    <row r="159" spans="1:70" ht="12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79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79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</row>
    <row r="160" spans="1:70" ht="12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79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79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</row>
    <row r="161" spans="1:70" ht="12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79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79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</row>
    <row r="162" spans="1:70" ht="12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79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79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</row>
    <row r="163" spans="1:70" ht="12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79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79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</row>
    <row r="164" spans="1:70" ht="12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79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79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</row>
    <row r="165" spans="1:70" ht="12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79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79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</row>
    <row r="166" spans="1:70" ht="12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79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79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</row>
    <row r="167" spans="1:70" ht="12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79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79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</row>
    <row r="168" spans="1:70" ht="12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79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79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</row>
    <row r="169" spans="1:70" ht="12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79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79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</row>
    <row r="170" spans="1:70" ht="12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79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79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</row>
    <row r="171" spans="1:70" ht="12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79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79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</row>
    <row r="172" spans="1:70" ht="12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79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79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</row>
    <row r="173" spans="1:70" ht="12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79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79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</row>
    <row r="174" spans="1:70" ht="12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79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79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</row>
    <row r="175" spans="1:70" ht="12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79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79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</row>
    <row r="176" spans="1:70" ht="12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79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79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</row>
    <row r="177" spans="1:70" ht="12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79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79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</row>
    <row r="178" spans="1:70" ht="12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79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79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</row>
    <row r="179" spans="1:70" ht="12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79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79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</row>
    <row r="180" spans="1:70" ht="12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79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79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</row>
    <row r="181" spans="1:70" ht="12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79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79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</row>
    <row r="182" spans="1:70" ht="12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79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79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</row>
    <row r="183" spans="1:70" ht="12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79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79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</row>
    <row r="184" spans="1:70" ht="12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79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79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</row>
    <row r="185" spans="1:70" ht="12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79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79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</row>
    <row r="186" spans="1:70" ht="12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79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79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</row>
    <row r="187" spans="1:70" ht="12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79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79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</row>
    <row r="188" spans="1:70" ht="12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79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79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</row>
    <row r="189" spans="1:70" ht="12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79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79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</row>
    <row r="190" spans="1:70" ht="12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79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79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</row>
    <row r="191" spans="1:70" ht="12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79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79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</row>
    <row r="192" spans="1:70" ht="12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79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79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</row>
    <row r="193" spans="1:70" ht="12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79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79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</row>
    <row r="194" spans="1:70" ht="12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79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79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</row>
    <row r="195" spans="1:70" ht="12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79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79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</row>
    <row r="196" spans="1:70" ht="12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79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79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</row>
    <row r="197" spans="1:70" ht="12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79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79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</row>
    <row r="198" spans="1:70" ht="12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79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79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</row>
    <row r="199" spans="1:70" ht="12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79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79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</row>
    <row r="200" spans="1:70" ht="12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79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79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</row>
    <row r="201" spans="1:70" ht="12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79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79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</row>
    <row r="202" spans="1:70" ht="12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79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79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</row>
    <row r="203" spans="1:70" ht="12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79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79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</row>
    <row r="204" spans="1:70" ht="12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79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79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</row>
    <row r="205" spans="1:70" ht="12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79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79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</row>
    <row r="206" spans="1:70" ht="12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79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79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</row>
    <row r="207" spans="1:70" ht="12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79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79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</row>
    <row r="208" spans="1:70" ht="12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79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79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</row>
    <row r="209" spans="1:70" ht="12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79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79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</row>
    <row r="210" spans="1:70" ht="12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79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79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</row>
    <row r="211" spans="1:70" ht="12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79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79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</row>
    <row r="212" spans="1:70" ht="12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79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79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</row>
    <row r="213" spans="1:70" ht="12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79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79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</row>
    <row r="214" spans="1:70" ht="12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79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79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</row>
    <row r="215" spans="1:70" ht="12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79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79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</row>
    <row r="216" spans="1:70" ht="12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79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79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</row>
    <row r="217" spans="1:70" ht="12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79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79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</row>
    <row r="218" spans="1:70" ht="12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79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79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</row>
    <row r="219" spans="1:70" ht="12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79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79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</row>
    <row r="220" spans="1:70" ht="12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79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79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</row>
    <row r="221" spans="1:70" ht="12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79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79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</row>
    <row r="222" spans="1:70" ht="12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79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79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</row>
    <row r="223" spans="1:70" ht="12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79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79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</row>
    <row r="224" spans="1:70" ht="12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79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79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</row>
    <row r="225" spans="1:70" ht="12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79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79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</row>
    <row r="226" spans="1:70" ht="12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79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79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</row>
    <row r="227" spans="1:70" ht="12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79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79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</row>
    <row r="228" spans="1:70" ht="12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79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79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</row>
    <row r="229" spans="1:70" ht="12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79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79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</row>
    <row r="230" spans="1:70" ht="12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79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79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</row>
    <row r="231" spans="1:70" ht="12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79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79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</row>
    <row r="232" spans="1:70" ht="12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79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79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</row>
    <row r="233" spans="1:70" ht="12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79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79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</row>
    <row r="234" spans="1:70" ht="12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79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79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</row>
    <row r="235" spans="1:70" ht="12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79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79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</row>
    <row r="236" spans="1:70" ht="12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79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79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</row>
    <row r="237" spans="1:70" ht="12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79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79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</row>
    <row r="238" spans="1:70" ht="12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79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79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</row>
    <row r="239" spans="1:70" ht="12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79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79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</row>
    <row r="240" spans="1:70" ht="12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79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79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</row>
    <row r="241" spans="1:70" ht="12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79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79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</row>
    <row r="242" spans="1:70" ht="12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79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79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</row>
    <row r="243" spans="1:70" ht="12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79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79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</row>
    <row r="244" spans="1:70" ht="12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79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79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</row>
    <row r="245" spans="1:70" ht="12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79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79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</row>
    <row r="246" spans="1:70" ht="12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79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79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</row>
    <row r="247" spans="1:70" ht="12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79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79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</row>
    <row r="248" spans="1:70" ht="12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79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79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</row>
    <row r="249" spans="1:70" ht="12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79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79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</row>
    <row r="250" spans="1:70" ht="12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79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79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</row>
    <row r="251" spans="1:70" ht="12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79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79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</row>
    <row r="252" spans="1:70" ht="12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79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79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</row>
    <row r="253" spans="1:70" ht="12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79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79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</row>
    <row r="254" spans="1:70" ht="12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79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79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</row>
    <row r="255" spans="1:70" ht="12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79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79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</row>
    <row r="256" spans="1:70" ht="12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79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79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</row>
    <row r="257" spans="1:70" ht="12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79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79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</row>
    <row r="258" spans="1:70" ht="12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79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79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</row>
    <row r="259" spans="1:70" ht="12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79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79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</row>
    <row r="260" spans="1:70" ht="12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79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79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</row>
    <row r="261" spans="1:70" ht="12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79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79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</row>
    <row r="262" spans="1:70" ht="12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79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79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</row>
    <row r="263" spans="1:70" ht="12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79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79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</row>
    <row r="264" spans="1:70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</row>
    <row r="265" spans="1:70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</row>
    <row r="266" spans="1:70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</row>
    <row r="267" spans="1:70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</row>
    <row r="268" spans="1:70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</row>
    <row r="269" spans="1:70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</row>
    <row r="270" spans="1:70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</row>
    <row r="271" spans="1:70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</row>
    <row r="272" spans="1:70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</row>
    <row r="273" spans="1:70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</row>
    <row r="274" spans="1:70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</row>
    <row r="275" spans="1:70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</row>
    <row r="276" spans="1:70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</row>
    <row r="277" spans="1:70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</row>
    <row r="278" spans="1:70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</row>
    <row r="279" spans="1:70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</row>
    <row r="280" spans="1:70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</row>
    <row r="281" spans="1:70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</row>
    <row r="282" spans="1:70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</row>
    <row r="283" spans="1:70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</row>
    <row r="284" spans="1:70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</row>
    <row r="285" spans="1:70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</row>
    <row r="286" spans="1:70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</row>
    <row r="287" spans="1:70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</row>
    <row r="288" spans="1:70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</row>
    <row r="289" spans="1:70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</row>
    <row r="290" spans="1:70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</row>
    <row r="291" spans="1:70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</row>
    <row r="292" spans="1:70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</row>
    <row r="293" spans="1:70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</row>
    <row r="294" spans="1:70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</row>
    <row r="295" spans="1:70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</row>
    <row r="296" spans="1:70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</row>
    <row r="297" spans="1:70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</row>
    <row r="298" spans="1:70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</row>
    <row r="299" spans="1:70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</row>
    <row r="300" spans="1:70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</row>
    <row r="301" spans="1:70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</row>
    <row r="302" spans="1:70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</row>
    <row r="303" spans="1:70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</row>
    <row r="304" spans="1:70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</row>
    <row r="305" spans="1:70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</row>
    <row r="306" spans="1:70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</row>
    <row r="307" spans="1:70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</row>
    <row r="308" spans="1:70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</row>
    <row r="309" spans="1:70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</row>
    <row r="310" spans="1:70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</row>
    <row r="311" spans="1:70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</row>
    <row r="312" spans="1:70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</row>
    <row r="313" spans="1:70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</row>
    <row r="314" spans="1:70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</row>
    <row r="315" spans="1:70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</row>
    <row r="316" spans="1:70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</row>
    <row r="317" spans="1:70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</row>
    <row r="318" spans="1:70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</row>
    <row r="319" spans="1:70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</row>
    <row r="320" spans="1:70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</row>
    <row r="321" spans="1:70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</row>
    <row r="322" spans="1:70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</row>
    <row r="323" spans="1:70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</row>
    <row r="324" spans="1:70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</row>
    <row r="325" spans="1:70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</row>
    <row r="326" spans="1:70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</row>
    <row r="327" spans="1:70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</row>
    <row r="328" spans="1:70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</row>
    <row r="329" spans="1:70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</row>
    <row r="330" spans="1:70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</row>
    <row r="331" spans="1:70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</row>
    <row r="332" spans="1:70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</row>
    <row r="333" spans="1:70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</row>
    <row r="334" spans="1:70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</row>
    <row r="335" spans="1:70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</row>
    <row r="336" spans="1:70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</row>
    <row r="337" spans="1:70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</row>
    <row r="338" spans="1:70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</row>
    <row r="339" spans="1:70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</row>
    <row r="340" spans="1:70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</row>
    <row r="341" spans="1:70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</row>
    <row r="342" spans="1:70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</row>
    <row r="343" spans="1:70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</row>
    <row r="344" spans="1:70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</row>
    <row r="345" spans="1:70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</row>
    <row r="346" spans="1:70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</row>
    <row r="347" spans="1:70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</row>
    <row r="348" spans="1:70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</row>
    <row r="349" spans="1:70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</row>
    <row r="350" spans="1:70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</row>
    <row r="351" spans="1:70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</row>
    <row r="352" spans="1:70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</row>
    <row r="353" spans="1:70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</row>
    <row r="354" spans="1:70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  <c r="BR354" s="4"/>
    </row>
    <row r="355" spans="1:70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</row>
    <row r="356" spans="1:70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</row>
    <row r="357" spans="1:70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</row>
    <row r="358" spans="1:70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</row>
    <row r="359" spans="1:70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</row>
    <row r="360" spans="1:70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  <c r="BR360" s="4"/>
    </row>
    <row r="361" spans="1:70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</row>
    <row r="362" spans="1:70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</row>
    <row r="363" spans="1:70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  <c r="BR363" s="4"/>
    </row>
    <row r="364" spans="1:70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</row>
    <row r="365" spans="1:70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  <c r="BK365" s="4"/>
      <c r="BL365" s="4"/>
      <c r="BM365" s="4"/>
      <c r="BN365" s="4"/>
      <c r="BO365" s="4"/>
      <c r="BP365" s="4"/>
      <c r="BQ365" s="4"/>
      <c r="BR365" s="4"/>
    </row>
    <row r="366" spans="1:70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  <c r="BK366" s="4"/>
      <c r="BL366" s="4"/>
      <c r="BM366" s="4"/>
      <c r="BN366" s="4"/>
      <c r="BO366" s="4"/>
      <c r="BP366" s="4"/>
      <c r="BQ366" s="4"/>
      <c r="BR366" s="4"/>
    </row>
    <row r="367" spans="1:70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  <c r="BK367" s="4"/>
      <c r="BL367" s="4"/>
      <c r="BM367" s="4"/>
      <c r="BN367" s="4"/>
      <c r="BO367" s="4"/>
      <c r="BP367" s="4"/>
      <c r="BQ367" s="4"/>
      <c r="BR367" s="4"/>
    </row>
    <row r="368" spans="1:70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  <c r="BK368" s="4"/>
      <c r="BL368" s="4"/>
      <c r="BM368" s="4"/>
      <c r="BN368" s="4"/>
      <c r="BO368" s="4"/>
      <c r="BP368" s="4"/>
      <c r="BQ368" s="4"/>
      <c r="BR368" s="4"/>
    </row>
    <row r="369" spans="1:70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  <c r="BK369" s="4"/>
      <c r="BL369" s="4"/>
      <c r="BM369" s="4"/>
      <c r="BN369" s="4"/>
      <c r="BO369" s="4"/>
      <c r="BP369" s="4"/>
      <c r="BQ369" s="4"/>
      <c r="BR369" s="4"/>
    </row>
    <row r="370" spans="1:70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  <c r="BQ370" s="4"/>
      <c r="BR370" s="4"/>
    </row>
    <row r="371" spans="1:70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  <c r="BR371" s="4"/>
    </row>
    <row r="372" spans="1:70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  <c r="BL372" s="4"/>
      <c r="BM372" s="4"/>
      <c r="BN372" s="4"/>
      <c r="BO372" s="4"/>
      <c r="BP372" s="4"/>
      <c r="BQ372" s="4"/>
      <c r="BR372" s="4"/>
    </row>
    <row r="373" spans="1:70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  <c r="BQ373" s="4"/>
      <c r="BR373" s="4"/>
    </row>
    <row r="374" spans="1:70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  <c r="BQ374" s="4"/>
      <c r="BR374" s="4"/>
    </row>
    <row r="375" spans="1:70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</row>
    <row r="376" spans="1:70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4"/>
    </row>
    <row r="377" spans="1:70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  <c r="BQ377" s="4"/>
      <c r="BR377" s="4"/>
    </row>
    <row r="378" spans="1:70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  <c r="BR378" s="4"/>
    </row>
    <row r="379" spans="1:70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</row>
    <row r="380" spans="1:70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/>
      <c r="BR380" s="4"/>
    </row>
    <row r="381" spans="1:70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  <c r="BR381" s="4"/>
    </row>
    <row r="382" spans="1:70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</row>
    <row r="383" spans="1:70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</row>
    <row r="384" spans="1:70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</row>
    <row r="385" spans="1:70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4"/>
    </row>
    <row r="386" spans="1:70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  <c r="BQ386" s="4"/>
      <c r="BR386" s="4"/>
    </row>
    <row r="387" spans="1:70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  <c r="BQ387" s="4"/>
      <c r="BR387" s="4"/>
    </row>
    <row r="388" spans="1:70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/>
      <c r="BR388" s="4"/>
    </row>
    <row r="389" spans="1:70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  <c r="BQ389" s="4"/>
      <c r="BR389" s="4"/>
    </row>
    <row r="390" spans="1:70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  <c r="BR390" s="4"/>
    </row>
    <row r="391" spans="1:70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  <c r="BQ391" s="4"/>
      <c r="BR391" s="4"/>
    </row>
    <row r="392" spans="1:70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K392" s="4"/>
      <c r="BL392" s="4"/>
      <c r="BM392" s="4"/>
      <c r="BN392" s="4"/>
      <c r="BO392" s="4"/>
      <c r="BP392" s="4"/>
      <c r="BQ392" s="4"/>
      <c r="BR392" s="4"/>
    </row>
    <row r="393" spans="1:70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  <c r="BR393" s="4"/>
    </row>
    <row r="394" spans="1:70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  <c r="BQ394" s="4"/>
      <c r="BR394" s="4"/>
    </row>
    <row r="395" spans="1:70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4"/>
    </row>
    <row r="396" spans="1:70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  <c r="BQ396" s="4"/>
      <c r="BR396" s="4"/>
    </row>
    <row r="397" spans="1:70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  <c r="BK397" s="4"/>
      <c r="BL397" s="4"/>
      <c r="BM397" s="4"/>
      <c r="BN397" s="4"/>
      <c r="BO397" s="4"/>
      <c r="BP397" s="4"/>
      <c r="BQ397" s="4"/>
      <c r="BR397" s="4"/>
    </row>
    <row r="398" spans="1:70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  <c r="BK398" s="4"/>
      <c r="BL398" s="4"/>
      <c r="BM398" s="4"/>
      <c r="BN398" s="4"/>
      <c r="BO398" s="4"/>
      <c r="BP398" s="4"/>
      <c r="BQ398" s="4"/>
      <c r="BR398" s="4"/>
    </row>
    <row r="399" spans="1:70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  <c r="BQ399" s="4"/>
      <c r="BR399" s="4"/>
    </row>
    <row r="400" spans="1:70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  <c r="BQ400" s="4"/>
      <c r="BR400" s="4"/>
    </row>
    <row r="401" spans="1:70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  <c r="BP401" s="4"/>
      <c r="BQ401" s="4"/>
      <c r="BR401" s="4"/>
    </row>
    <row r="402" spans="1:70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  <c r="BP402" s="4"/>
      <c r="BQ402" s="4"/>
      <c r="BR402" s="4"/>
    </row>
    <row r="403" spans="1:70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  <c r="BK403" s="4"/>
      <c r="BL403" s="4"/>
      <c r="BM403" s="4"/>
      <c r="BN403" s="4"/>
      <c r="BO403" s="4"/>
      <c r="BP403" s="4"/>
      <c r="BQ403" s="4"/>
      <c r="BR403" s="4"/>
    </row>
    <row r="404" spans="1:70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  <c r="BK404" s="4"/>
      <c r="BL404" s="4"/>
      <c r="BM404" s="4"/>
      <c r="BN404" s="4"/>
      <c r="BO404" s="4"/>
      <c r="BP404" s="4"/>
      <c r="BQ404" s="4"/>
      <c r="BR404" s="4"/>
    </row>
    <row r="405" spans="1:70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  <c r="BQ405" s="4"/>
      <c r="BR405" s="4"/>
    </row>
    <row r="406" spans="1:70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K406" s="4"/>
      <c r="BL406" s="4"/>
      <c r="BM406" s="4"/>
      <c r="BN406" s="4"/>
      <c r="BO406" s="4"/>
      <c r="BP406" s="4"/>
      <c r="BQ406" s="4"/>
      <c r="BR406" s="4"/>
    </row>
    <row r="407" spans="1:70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  <c r="BQ407" s="4"/>
      <c r="BR407" s="4"/>
    </row>
    <row r="408" spans="1:70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  <c r="BP408" s="4"/>
      <c r="BQ408" s="4"/>
      <c r="BR408" s="4"/>
    </row>
    <row r="409" spans="1:70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  <c r="BP409" s="4"/>
      <c r="BQ409" s="4"/>
      <c r="BR409" s="4"/>
    </row>
    <row r="410" spans="1:70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  <c r="BQ410" s="4"/>
      <c r="BR410" s="4"/>
    </row>
    <row r="411" spans="1:70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  <c r="BQ411" s="4"/>
      <c r="BR411" s="4"/>
    </row>
    <row r="412" spans="1:70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  <c r="BM412" s="4"/>
      <c r="BN412" s="4"/>
      <c r="BO412" s="4"/>
      <c r="BP412" s="4"/>
      <c r="BQ412" s="4"/>
      <c r="BR412" s="4"/>
    </row>
    <row r="413" spans="1:70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  <c r="BQ413" s="4"/>
      <c r="BR413" s="4"/>
    </row>
    <row r="414" spans="1:70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  <c r="BP414" s="4"/>
      <c r="BQ414" s="4"/>
      <c r="BR414" s="4"/>
    </row>
    <row r="415" spans="1:70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  <c r="BQ415" s="4"/>
      <c r="BR415" s="4"/>
    </row>
    <row r="416" spans="1:70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  <c r="BK416" s="4"/>
      <c r="BL416" s="4"/>
      <c r="BM416" s="4"/>
      <c r="BN416" s="4"/>
      <c r="BO416" s="4"/>
      <c r="BP416" s="4"/>
      <c r="BQ416" s="4"/>
      <c r="BR416" s="4"/>
    </row>
    <row r="417" spans="1:70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  <c r="BQ417" s="4"/>
      <c r="BR417" s="4"/>
    </row>
    <row r="418" spans="1:70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  <c r="BK418" s="4"/>
      <c r="BL418" s="4"/>
      <c r="BM418" s="4"/>
      <c r="BN418" s="4"/>
      <c r="BO418" s="4"/>
      <c r="BP418" s="4"/>
      <c r="BQ418" s="4"/>
      <c r="BR418" s="4"/>
    </row>
    <row r="419" spans="1:70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  <c r="BK419" s="4"/>
      <c r="BL419" s="4"/>
      <c r="BM419" s="4"/>
      <c r="BN419" s="4"/>
      <c r="BO419" s="4"/>
      <c r="BP419" s="4"/>
      <c r="BQ419" s="4"/>
      <c r="BR419" s="4"/>
    </row>
    <row r="420" spans="1:70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  <c r="BK420" s="4"/>
      <c r="BL420" s="4"/>
      <c r="BM420" s="4"/>
      <c r="BN420" s="4"/>
      <c r="BO420" s="4"/>
      <c r="BP420" s="4"/>
      <c r="BQ420" s="4"/>
      <c r="BR420" s="4"/>
    </row>
    <row r="421" spans="1:70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  <c r="BQ421" s="4"/>
      <c r="BR421" s="4"/>
    </row>
    <row r="422" spans="1:70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  <c r="BK422" s="4"/>
      <c r="BL422" s="4"/>
      <c r="BM422" s="4"/>
      <c r="BN422" s="4"/>
      <c r="BO422" s="4"/>
      <c r="BP422" s="4"/>
      <c r="BQ422" s="4"/>
      <c r="BR422" s="4"/>
    </row>
    <row r="423" spans="1:70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K423" s="4"/>
      <c r="BL423" s="4"/>
      <c r="BM423" s="4"/>
      <c r="BN423" s="4"/>
      <c r="BO423" s="4"/>
      <c r="BP423" s="4"/>
      <c r="BQ423" s="4"/>
      <c r="BR423" s="4"/>
    </row>
    <row r="424" spans="1:70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K424" s="4"/>
      <c r="BL424" s="4"/>
      <c r="BM424" s="4"/>
      <c r="BN424" s="4"/>
      <c r="BO424" s="4"/>
      <c r="BP424" s="4"/>
      <c r="BQ424" s="4"/>
      <c r="BR424" s="4"/>
    </row>
    <row r="425" spans="1:70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  <c r="BK425" s="4"/>
      <c r="BL425" s="4"/>
      <c r="BM425" s="4"/>
      <c r="BN425" s="4"/>
      <c r="BO425" s="4"/>
      <c r="BP425" s="4"/>
      <c r="BQ425" s="4"/>
      <c r="BR425" s="4"/>
    </row>
    <row r="426" spans="1:70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K426" s="4"/>
      <c r="BL426" s="4"/>
      <c r="BM426" s="4"/>
      <c r="BN426" s="4"/>
      <c r="BO426" s="4"/>
      <c r="BP426" s="4"/>
      <c r="BQ426" s="4"/>
      <c r="BR426" s="4"/>
    </row>
    <row r="427" spans="1:70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  <c r="BQ427" s="4"/>
      <c r="BR427" s="4"/>
    </row>
    <row r="428" spans="1:70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K428" s="4"/>
      <c r="BL428" s="4"/>
      <c r="BM428" s="4"/>
      <c r="BN428" s="4"/>
      <c r="BO428" s="4"/>
      <c r="BP428" s="4"/>
      <c r="BQ428" s="4"/>
      <c r="BR428" s="4"/>
    </row>
    <row r="429" spans="1:70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K429" s="4"/>
      <c r="BL429" s="4"/>
      <c r="BM429" s="4"/>
      <c r="BN429" s="4"/>
      <c r="BO429" s="4"/>
      <c r="BP429" s="4"/>
      <c r="BQ429" s="4"/>
      <c r="BR429" s="4"/>
    </row>
    <row r="430" spans="1:70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K430" s="4"/>
      <c r="BL430" s="4"/>
      <c r="BM430" s="4"/>
      <c r="BN430" s="4"/>
      <c r="BO430" s="4"/>
      <c r="BP430" s="4"/>
      <c r="BQ430" s="4"/>
      <c r="BR430" s="4"/>
    </row>
    <row r="431" spans="1:70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4"/>
      <c r="BL431" s="4"/>
      <c r="BM431" s="4"/>
      <c r="BN431" s="4"/>
      <c r="BO431" s="4"/>
      <c r="BP431" s="4"/>
      <c r="BQ431" s="4"/>
      <c r="BR431" s="4"/>
    </row>
    <row r="432" spans="1:70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K432" s="4"/>
      <c r="BL432" s="4"/>
      <c r="BM432" s="4"/>
      <c r="BN432" s="4"/>
      <c r="BO432" s="4"/>
      <c r="BP432" s="4"/>
      <c r="BQ432" s="4"/>
      <c r="BR432" s="4"/>
    </row>
    <row r="433" spans="1:70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K433" s="4"/>
      <c r="BL433" s="4"/>
      <c r="BM433" s="4"/>
      <c r="BN433" s="4"/>
      <c r="BO433" s="4"/>
      <c r="BP433" s="4"/>
      <c r="BQ433" s="4"/>
      <c r="BR433" s="4"/>
    </row>
    <row r="434" spans="1:70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  <c r="BP434" s="4"/>
      <c r="BQ434" s="4"/>
      <c r="BR434" s="4"/>
    </row>
    <row r="435" spans="1:70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  <c r="BQ435" s="4"/>
      <c r="BR435" s="4"/>
    </row>
    <row r="436" spans="1:70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  <c r="BP436" s="4"/>
      <c r="BQ436" s="4"/>
      <c r="BR436" s="4"/>
    </row>
    <row r="437" spans="1:70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4"/>
      <c r="BM437" s="4"/>
      <c r="BN437" s="4"/>
      <c r="BO437" s="4"/>
      <c r="BP437" s="4"/>
      <c r="BQ437" s="4"/>
      <c r="BR437" s="4"/>
    </row>
    <row r="438" spans="1:70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K438" s="4"/>
      <c r="BL438" s="4"/>
      <c r="BM438" s="4"/>
      <c r="BN438" s="4"/>
      <c r="BO438" s="4"/>
      <c r="BP438" s="4"/>
      <c r="BQ438" s="4"/>
      <c r="BR438" s="4"/>
    </row>
    <row r="439" spans="1:70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K439" s="4"/>
      <c r="BL439" s="4"/>
      <c r="BM439" s="4"/>
      <c r="BN439" s="4"/>
      <c r="BO439" s="4"/>
      <c r="BP439" s="4"/>
      <c r="BQ439" s="4"/>
      <c r="BR439" s="4"/>
    </row>
    <row r="440" spans="1:70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  <c r="BQ440" s="4"/>
      <c r="BR440" s="4"/>
    </row>
    <row r="441" spans="1:70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/>
      <c r="BL441" s="4"/>
      <c r="BM441" s="4"/>
      <c r="BN441" s="4"/>
      <c r="BO441" s="4"/>
      <c r="BP441" s="4"/>
      <c r="BQ441" s="4"/>
      <c r="BR441" s="4"/>
    </row>
    <row r="442" spans="1:70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  <c r="BQ442" s="4"/>
      <c r="BR442" s="4"/>
    </row>
    <row r="443" spans="1:70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  <c r="BQ443" s="4"/>
      <c r="BR443" s="4"/>
    </row>
    <row r="444" spans="1:70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K444" s="4"/>
      <c r="BL444" s="4"/>
      <c r="BM444" s="4"/>
      <c r="BN444" s="4"/>
      <c r="BO444" s="4"/>
      <c r="BP444" s="4"/>
      <c r="BQ444" s="4"/>
      <c r="BR444" s="4"/>
    </row>
    <row r="445" spans="1:70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  <c r="BQ445" s="4"/>
      <c r="BR445" s="4"/>
    </row>
    <row r="446" spans="1:70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  <c r="BK446" s="4"/>
      <c r="BL446" s="4"/>
      <c r="BM446" s="4"/>
      <c r="BN446" s="4"/>
      <c r="BO446" s="4"/>
      <c r="BP446" s="4"/>
      <c r="BQ446" s="4"/>
      <c r="BR446" s="4"/>
    </row>
    <row r="447" spans="1:70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  <c r="BR447" s="4"/>
    </row>
    <row r="448" spans="1:70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  <c r="BQ448" s="4"/>
      <c r="BR448" s="4"/>
    </row>
    <row r="449" spans="1:70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  <c r="BQ449" s="4"/>
      <c r="BR449" s="4"/>
    </row>
    <row r="450" spans="1:70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  <c r="BQ450" s="4"/>
      <c r="BR450" s="4"/>
    </row>
    <row r="451" spans="1:70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/>
      <c r="BR451" s="4"/>
    </row>
    <row r="452" spans="1:70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/>
      <c r="BR452" s="4"/>
    </row>
    <row r="453" spans="1:70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/>
      <c r="BR453" s="4"/>
    </row>
    <row r="454" spans="1:70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  <c r="BQ454" s="4"/>
      <c r="BR454" s="4"/>
    </row>
    <row r="455" spans="1:70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  <c r="BQ455" s="4"/>
      <c r="BR455" s="4"/>
    </row>
    <row r="456" spans="1:70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  <c r="BQ456" s="4"/>
      <c r="BR456" s="4"/>
    </row>
    <row r="457" spans="1:70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/>
      <c r="BR457" s="4"/>
    </row>
    <row r="458" spans="1:70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  <c r="BQ458" s="4"/>
      <c r="BR458" s="4"/>
    </row>
    <row r="459" spans="1:70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  <c r="BQ459" s="4"/>
      <c r="BR459" s="4"/>
    </row>
    <row r="460" spans="1:70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  <c r="BQ460" s="4"/>
      <c r="BR460" s="4"/>
    </row>
    <row r="461" spans="1:70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  <c r="BQ461" s="4"/>
      <c r="BR461" s="4"/>
    </row>
    <row r="462" spans="1:70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  <c r="BP462" s="4"/>
      <c r="BQ462" s="4"/>
      <c r="BR462" s="4"/>
    </row>
    <row r="463" spans="1:70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  <c r="BQ463" s="4"/>
      <c r="BR463" s="4"/>
    </row>
    <row r="464" spans="1:70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K464" s="4"/>
      <c r="BL464" s="4"/>
      <c r="BM464" s="4"/>
      <c r="BN464" s="4"/>
      <c r="BO464" s="4"/>
      <c r="BP464" s="4"/>
      <c r="BQ464" s="4"/>
      <c r="BR464" s="4"/>
    </row>
    <row r="465" spans="1:70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  <c r="BQ465" s="4"/>
      <c r="BR465" s="4"/>
    </row>
    <row r="466" spans="1:70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K466" s="4"/>
      <c r="BL466" s="4"/>
      <c r="BM466" s="4"/>
      <c r="BN466" s="4"/>
      <c r="BO466" s="4"/>
      <c r="BP466" s="4"/>
      <c r="BQ466" s="4"/>
      <c r="BR466" s="4"/>
    </row>
    <row r="467" spans="1:70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  <c r="BP467" s="4"/>
      <c r="BQ467" s="4"/>
      <c r="BR467" s="4"/>
    </row>
    <row r="468" spans="1:70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K468" s="4"/>
      <c r="BL468" s="4"/>
      <c r="BM468" s="4"/>
      <c r="BN468" s="4"/>
      <c r="BO468" s="4"/>
      <c r="BP468" s="4"/>
      <c r="BQ468" s="4"/>
      <c r="BR468" s="4"/>
    </row>
    <row r="469" spans="1:70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  <c r="BQ469" s="4"/>
      <c r="BR469" s="4"/>
    </row>
    <row r="470" spans="1:70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K470" s="4"/>
      <c r="BL470" s="4"/>
      <c r="BM470" s="4"/>
      <c r="BN470" s="4"/>
      <c r="BO470" s="4"/>
      <c r="BP470" s="4"/>
      <c r="BQ470" s="4"/>
      <c r="BR470" s="4"/>
    </row>
    <row r="471" spans="1:70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K471" s="4"/>
      <c r="BL471" s="4"/>
      <c r="BM471" s="4"/>
      <c r="BN471" s="4"/>
      <c r="BO471" s="4"/>
      <c r="BP471" s="4"/>
      <c r="BQ471" s="4"/>
      <c r="BR471" s="4"/>
    </row>
    <row r="472" spans="1:70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K472" s="4"/>
      <c r="BL472" s="4"/>
      <c r="BM472" s="4"/>
      <c r="BN472" s="4"/>
      <c r="BO472" s="4"/>
      <c r="BP472" s="4"/>
      <c r="BQ472" s="4"/>
      <c r="BR472" s="4"/>
    </row>
    <row r="473" spans="1:70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K473" s="4"/>
      <c r="BL473" s="4"/>
      <c r="BM473" s="4"/>
      <c r="BN473" s="4"/>
      <c r="BO473" s="4"/>
      <c r="BP473" s="4"/>
      <c r="BQ473" s="4"/>
      <c r="BR473" s="4"/>
    </row>
    <row r="474" spans="1:70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  <c r="BQ474" s="4"/>
      <c r="BR474" s="4"/>
    </row>
    <row r="475" spans="1:70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K475" s="4"/>
      <c r="BL475" s="4"/>
      <c r="BM475" s="4"/>
      <c r="BN475" s="4"/>
      <c r="BO475" s="4"/>
      <c r="BP475" s="4"/>
      <c r="BQ475" s="4"/>
      <c r="BR475" s="4"/>
    </row>
    <row r="476" spans="1:70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  <c r="BP476" s="4"/>
      <c r="BQ476" s="4"/>
      <c r="BR476" s="4"/>
    </row>
    <row r="477" spans="1:70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  <c r="BQ477" s="4"/>
      <c r="BR477" s="4"/>
    </row>
    <row r="478" spans="1:70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  <c r="BQ478" s="4"/>
      <c r="BR478" s="4"/>
    </row>
    <row r="479" spans="1:70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  <c r="BK479" s="4"/>
      <c r="BL479" s="4"/>
      <c r="BM479" s="4"/>
      <c r="BN479" s="4"/>
      <c r="BO479" s="4"/>
      <c r="BP479" s="4"/>
      <c r="BQ479" s="4"/>
      <c r="BR479" s="4"/>
    </row>
    <row r="480" spans="1:70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</row>
    <row r="481" spans="1:70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K481" s="4"/>
      <c r="BL481" s="4"/>
      <c r="BM481" s="4"/>
      <c r="BN481" s="4"/>
      <c r="BO481" s="4"/>
      <c r="BP481" s="4"/>
      <c r="BQ481" s="4"/>
      <c r="BR481" s="4"/>
    </row>
    <row r="482" spans="1:70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4"/>
      <c r="BJ482" s="4"/>
      <c r="BK482" s="4"/>
      <c r="BL482" s="4"/>
      <c r="BM482" s="4"/>
      <c r="BN482" s="4"/>
      <c r="BO482" s="4"/>
      <c r="BP482" s="4"/>
      <c r="BQ482" s="4"/>
      <c r="BR482" s="4"/>
    </row>
    <row r="483" spans="1:70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  <c r="BK483" s="4"/>
      <c r="BL483" s="4"/>
      <c r="BM483" s="4"/>
      <c r="BN483" s="4"/>
      <c r="BO483" s="4"/>
      <c r="BP483" s="4"/>
      <c r="BQ483" s="4"/>
      <c r="BR483" s="4"/>
    </row>
    <row r="484" spans="1:70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  <c r="BK484" s="4"/>
      <c r="BL484" s="4"/>
      <c r="BM484" s="4"/>
      <c r="BN484" s="4"/>
      <c r="BO484" s="4"/>
      <c r="BP484" s="4"/>
      <c r="BQ484" s="4"/>
      <c r="BR484" s="4"/>
    </row>
    <row r="485" spans="1:70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4"/>
      <c r="BJ485" s="4"/>
      <c r="BK485" s="4"/>
      <c r="BL485" s="4"/>
      <c r="BM485" s="4"/>
      <c r="BN485" s="4"/>
      <c r="BO485" s="4"/>
      <c r="BP485" s="4"/>
      <c r="BQ485" s="4"/>
      <c r="BR485" s="4"/>
    </row>
    <row r="486" spans="1:70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</row>
    <row r="487" spans="1:70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  <c r="BE487" s="4"/>
      <c r="BF487" s="4"/>
      <c r="BG487" s="4"/>
      <c r="BH487" s="4"/>
      <c r="BI487" s="4"/>
      <c r="BJ487" s="4"/>
      <c r="BK487" s="4"/>
      <c r="BL487" s="4"/>
      <c r="BM487" s="4"/>
      <c r="BN487" s="4"/>
      <c r="BO487" s="4"/>
      <c r="BP487" s="4"/>
      <c r="BQ487" s="4"/>
      <c r="BR487" s="4"/>
    </row>
    <row r="488" spans="1:70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  <c r="BE488" s="4"/>
      <c r="BF488" s="4"/>
      <c r="BG488" s="4"/>
      <c r="BH488" s="4"/>
      <c r="BI488" s="4"/>
      <c r="BJ488" s="4"/>
      <c r="BK488" s="4"/>
      <c r="BL488" s="4"/>
      <c r="BM488" s="4"/>
      <c r="BN488" s="4"/>
      <c r="BO488" s="4"/>
      <c r="BP488" s="4"/>
      <c r="BQ488" s="4"/>
      <c r="BR488" s="4"/>
    </row>
    <row r="489" spans="1:70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  <c r="BE489" s="4"/>
      <c r="BF489" s="4"/>
      <c r="BG489" s="4"/>
      <c r="BH489" s="4"/>
      <c r="BI489" s="4"/>
      <c r="BJ489" s="4"/>
      <c r="BK489" s="4"/>
      <c r="BL489" s="4"/>
      <c r="BM489" s="4"/>
      <c r="BN489" s="4"/>
      <c r="BO489" s="4"/>
      <c r="BP489" s="4"/>
      <c r="BQ489" s="4"/>
      <c r="BR489" s="4"/>
    </row>
    <row r="490" spans="1:70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  <c r="BE490" s="4"/>
      <c r="BF490" s="4"/>
      <c r="BG490" s="4"/>
      <c r="BH490" s="4"/>
      <c r="BI490" s="4"/>
      <c r="BJ490" s="4"/>
      <c r="BK490" s="4"/>
      <c r="BL490" s="4"/>
      <c r="BM490" s="4"/>
      <c r="BN490" s="4"/>
      <c r="BO490" s="4"/>
      <c r="BP490" s="4"/>
      <c r="BQ490" s="4"/>
      <c r="BR490" s="4"/>
    </row>
    <row r="491" spans="1:70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  <c r="BE491" s="4"/>
      <c r="BF491" s="4"/>
      <c r="BG491" s="4"/>
      <c r="BH491" s="4"/>
      <c r="BI491" s="4"/>
      <c r="BJ491" s="4"/>
      <c r="BK491" s="4"/>
      <c r="BL491" s="4"/>
      <c r="BM491" s="4"/>
      <c r="BN491" s="4"/>
      <c r="BO491" s="4"/>
      <c r="BP491" s="4"/>
      <c r="BQ491" s="4"/>
      <c r="BR491" s="4"/>
    </row>
    <row r="492" spans="1:70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  <c r="BE492" s="4"/>
      <c r="BF492" s="4"/>
      <c r="BG492" s="4"/>
      <c r="BH492" s="4"/>
      <c r="BI492" s="4"/>
      <c r="BJ492" s="4"/>
      <c r="BK492" s="4"/>
      <c r="BL492" s="4"/>
      <c r="BM492" s="4"/>
      <c r="BN492" s="4"/>
      <c r="BO492" s="4"/>
      <c r="BP492" s="4"/>
      <c r="BQ492" s="4"/>
      <c r="BR492" s="4"/>
    </row>
    <row r="493" spans="1:70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  <c r="BE493" s="4"/>
      <c r="BF493" s="4"/>
      <c r="BG493" s="4"/>
      <c r="BH493" s="4"/>
      <c r="BI493" s="4"/>
      <c r="BJ493" s="4"/>
      <c r="BK493" s="4"/>
      <c r="BL493" s="4"/>
      <c r="BM493" s="4"/>
      <c r="BN493" s="4"/>
      <c r="BO493" s="4"/>
      <c r="BP493" s="4"/>
      <c r="BQ493" s="4"/>
      <c r="BR493" s="4"/>
    </row>
    <row r="494" spans="1:70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  <c r="BK494" s="4"/>
      <c r="BL494" s="4"/>
      <c r="BM494" s="4"/>
      <c r="BN494" s="4"/>
      <c r="BO494" s="4"/>
      <c r="BP494" s="4"/>
      <c r="BQ494" s="4"/>
      <c r="BR494" s="4"/>
    </row>
    <row r="495" spans="1:70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J495" s="4"/>
      <c r="BK495" s="4"/>
      <c r="BL495" s="4"/>
      <c r="BM495" s="4"/>
      <c r="BN495" s="4"/>
      <c r="BO495" s="4"/>
      <c r="BP495" s="4"/>
      <c r="BQ495" s="4"/>
      <c r="BR495" s="4"/>
    </row>
    <row r="496" spans="1:70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  <c r="BK496" s="4"/>
      <c r="BL496" s="4"/>
      <c r="BM496" s="4"/>
      <c r="BN496" s="4"/>
      <c r="BO496" s="4"/>
      <c r="BP496" s="4"/>
      <c r="BQ496" s="4"/>
      <c r="BR496" s="4"/>
    </row>
    <row r="497" spans="1:70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  <c r="BE497" s="4"/>
      <c r="BF497" s="4"/>
      <c r="BG497" s="4"/>
      <c r="BH497" s="4"/>
      <c r="BI497" s="4"/>
      <c r="BJ497" s="4"/>
      <c r="BK497" s="4"/>
      <c r="BL497" s="4"/>
      <c r="BM497" s="4"/>
      <c r="BN497" s="4"/>
      <c r="BO497" s="4"/>
      <c r="BP497" s="4"/>
      <c r="BQ497" s="4"/>
      <c r="BR497" s="4"/>
    </row>
    <row r="498" spans="1:70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4"/>
      <c r="BJ498" s="4"/>
      <c r="BK498" s="4"/>
      <c r="BL498" s="4"/>
      <c r="BM498" s="4"/>
      <c r="BN498" s="4"/>
      <c r="BO498" s="4"/>
      <c r="BP498" s="4"/>
      <c r="BQ498" s="4"/>
      <c r="BR498" s="4"/>
    </row>
    <row r="499" spans="1:70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  <c r="BK499" s="4"/>
      <c r="BL499" s="4"/>
      <c r="BM499" s="4"/>
      <c r="BN499" s="4"/>
      <c r="BO499" s="4"/>
      <c r="BP499" s="4"/>
      <c r="BQ499" s="4"/>
      <c r="BR499" s="4"/>
    </row>
    <row r="500" spans="1:70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  <c r="BK500" s="4"/>
      <c r="BL500" s="4"/>
      <c r="BM500" s="4"/>
      <c r="BN500" s="4"/>
      <c r="BO500" s="4"/>
      <c r="BP500" s="4"/>
      <c r="BQ500" s="4"/>
      <c r="BR500" s="4"/>
    </row>
    <row r="501" spans="1:70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  <c r="BK501" s="4"/>
      <c r="BL501" s="4"/>
      <c r="BM501" s="4"/>
      <c r="BN501" s="4"/>
      <c r="BO501" s="4"/>
      <c r="BP501" s="4"/>
      <c r="BQ501" s="4"/>
      <c r="BR501" s="4"/>
    </row>
    <row r="502" spans="1:70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K502" s="4"/>
      <c r="BL502" s="4"/>
      <c r="BM502" s="4"/>
      <c r="BN502" s="4"/>
      <c r="BO502" s="4"/>
      <c r="BP502" s="4"/>
      <c r="BQ502" s="4"/>
      <c r="BR502" s="4"/>
    </row>
    <row r="503" spans="1:70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  <c r="BK503" s="4"/>
      <c r="BL503" s="4"/>
      <c r="BM503" s="4"/>
      <c r="BN503" s="4"/>
      <c r="BO503" s="4"/>
      <c r="BP503" s="4"/>
      <c r="BQ503" s="4"/>
      <c r="BR503" s="4"/>
    </row>
    <row r="504" spans="1:70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  <c r="BK504" s="4"/>
      <c r="BL504" s="4"/>
      <c r="BM504" s="4"/>
      <c r="BN504" s="4"/>
      <c r="BO504" s="4"/>
      <c r="BP504" s="4"/>
      <c r="BQ504" s="4"/>
      <c r="BR504" s="4"/>
    </row>
    <row r="505" spans="1:70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  <c r="BK505" s="4"/>
      <c r="BL505" s="4"/>
      <c r="BM505" s="4"/>
      <c r="BN505" s="4"/>
      <c r="BO505" s="4"/>
      <c r="BP505" s="4"/>
      <c r="BQ505" s="4"/>
      <c r="BR505" s="4"/>
    </row>
    <row r="506" spans="1:70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  <c r="BK506" s="4"/>
      <c r="BL506" s="4"/>
      <c r="BM506" s="4"/>
      <c r="BN506" s="4"/>
      <c r="BO506" s="4"/>
      <c r="BP506" s="4"/>
      <c r="BQ506" s="4"/>
      <c r="BR506" s="4"/>
    </row>
    <row r="507" spans="1:70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  <c r="BK507" s="4"/>
      <c r="BL507" s="4"/>
      <c r="BM507" s="4"/>
      <c r="BN507" s="4"/>
      <c r="BO507" s="4"/>
      <c r="BP507" s="4"/>
      <c r="BQ507" s="4"/>
      <c r="BR507" s="4"/>
    </row>
    <row r="508" spans="1:70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  <c r="BK508" s="4"/>
      <c r="BL508" s="4"/>
      <c r="BM508" s="4"/>
      <c r="BN508" s="4"/>
      <c r="BO508" s="4"/>
      <c r="BP508" s="4"/>
      <c r="BQ508" s="4"/>
      <c r="BR508" s="4"/>
    </row>
    <row r="509" spans="1:70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4"/>
      <c r="BJ509" s="4"/>
      <c r="BK509" s="4"/>
      <c r="BL509" s="4"/>
      <c r="BM509" s="4"/>
      <c r="BN509" s="4"/>
      <c r="BO509" s="4"/>
      <c r="BP509" s="4"/>
      <c r="BQ509" s="4"/>
      <c r="BR509" s="4"/>
    </row>
    <row r="510" spans="1:70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J510" s="4"/>
      <c r="BK510" s="4"/>
      <c r="BL510" s="4"/>
      <c r="BM510" s="4"/>
      <c r="BN510" s="4"/>
      <c r="BO510" s="4"/>
      <c r="BP510" s="4"/>
      <c r="BQ510" s="4"/>
      <c r="BR510" s="4"/>
    </row>
    <row r="511" spans="1:70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  <c r="BK511" s="4"/>
      <c r="BL511" s="4"/>
      <c r="BM511" s="4"/>
      <c r="BN511" s="4"/>
      <c r="BO511" s="4"/>
      <c r="BP511" s="4"/>
      <c r="BQ511" s="4"/>
      <c r="BR511" s="4"/>
    </row>
    <row r="512" spans="1:70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  <c r="BE512" s="4"/>
      <c r="BF512" s="4"/>
      <c r="BG512" s="4"/>
      <c r="BH512" s="4"/>
      <c r="BI512" s="4"/>
      <c r="BJ512" s="4"/>
      <c r="BK512" s="4"/>
      <c r="BL512" s="4"/>
      <c r="BM512" s="4"/>
      <c r="BN512" s="4"/>
      <c r="BO512" s="4"/>
      <c r="BP512" s="4"/>
      <c r="BQ512" s="4"/>
      <c r="BR512" s="4"/>
    </row>
    <row r="513" spans="1:70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J513" s="4"/>
      <c r="BK513" s="4"/>
      <c r="BL513" s="4"/>
      <c r="BM513" s="4"/>
      <c r="BN513" s="4"/>
      <c r="BO513" s="4"/>
      <c r="BP513" s="4"/>
      <c r="BQ513" s="4"/>
      <c r="BR513" s="4"/>
    </row>
    <row r="514" spans="1:70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  <c r="BE514" s="4"/>
      <c r="BF514" s="4"/>
      <c r="BG514" s="4"/>
      <c r="BH514" s="4"/>
      <c r="BI514" s="4"/>
      <c r="BJ514" s="4"/>
      <c r="BK514" s="4"/>
      <c r="BL514" s="4"/>
      <c r="BM514" s="4"/>
      <c r="BN514" s="4"/>
      <c r="BO514" s="4"/>
      <c r="BP514" s="4"/>
      <c r="BQ514" s="4"/>
      <c r="BR514" s="4"/>
    </row>
    <row r="515" spans="1:70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  <c r="BE515" s="4"/>
      <c r="BF515" s="4"/>
      <c r="BG515" s="4"/>
      <c r="BH515" s="4"/>
      <c r="BI515" s="4"/>
      <c r="BJ515" s="4"/>
      <c r="BK515" s="4"/>
      <c r="BL515" s="4"/>
      <c r="BM515" s="4"/>
      <c r="BN515" s="4"/>
      <c r="BO515" s="4"/>
      <c r="BP515" s="4"/>
      <c r="BQ515" s="4"/>
      <c r="BR515" s="4"/>
    </row>
    <row r="516" spans="1:70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  <c r="BK516" s="4"/>
      <c r="BL516" s="4"/>
      <c r="BM516" s="4"/>
      <c r="BN516" s="4"/>
      <c r="BO516" s="4"/>
      <c r="BP516" s="4"/>
      <c r="BQ516" s="4"/>
      <c r="BR516" s="4"/>
    </row>
    <row r="517" spans="1:70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  <c r="BK517" s="4"/>
      <c r="BL517" s="4"/>
      <c r="BM517" s="4"/>
      <c r="BN517" s="4"/>
      <c r="BO517" s="4"/>
      <c r="BP517" s="4"/>
      <c r="BQ517" s="4"/>
      <c r="BR517" s="4"/>
    </row>
    <row r="518" spans="1:70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  <c r="BK518" s="4"/>
      <c r="BL518" s="4"/>
      <c r="BM518" s="4"/>
      <c r="BN518" s="4"/>
      <c r="BO518" s="4"/>
      <c r="BP518" s="4"/>
      <c r="BQ518" s="4"/>
      <c r="BR518" s="4"/>
    </row>
    <row r="519" spans="1:70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J519" s="4"/>
      <c r="BK519" s="4"/>
      <c r="BL519" s="4"/>
      <c r="BM519" s="4"/>
      <c r="BN519" s="4"/>
      <c r="BO519" s="4"/>
      <c r="BP519" s="4"/>
      <c r="BQ519" s="4"/>
      <c r="BR519" s="4"/>
    </row>
    <row r="520" spans="1:70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  <c r="BE520" s="4"/>
      <c r="BF520" s="4"/>
      <c r="BG520" s="4"/>
      <c r="BH520" s="4"/>
      <c r="BI520" s="4"/>
      <c r="BJ520" s="4"/>
      <c r="BK520" s="4"/>
      <c r="BL520" s="4"/>
      <c r="BM520" s="4"/>
      <c r="BN520" s="4"/>
      <c r="BO520" s="4"/>
      <c r="BP520" s="4"/>
      <c r="BQ520" s="4"/>
      <c r="BR520" s="4"/>
    </row>
    <row r="521" spans="1:70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  <c r="BK521" s="4"/>
      <c r="BL521" s="4"/>
      <c r="BM521" s="4"/>
      <c r="BN521" s="4"/>
      <c r="BO521" s="4"/>
      <c r="BP521" s="4"/>
      <c r="BQ521" s="4"/>
      <c r="BR521" s="4"/>
    </row>
    <row r="522" spans="1:70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J522" s="4"/>
      <c r="BK522" s="4"/>
      <c r="BL522" s="4"/>
      <c r="BM522" s="4"/>
      <c r="BN522" s="4"/>
      <c r="BO522" s="4"/>
      <c r="BP522" s="4"/>
      <c r="BQ522" s="4"/>
      <c r="BR522" s="4"/>
    </row>
    <row r="523" spans="1:70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  <c r="BK523" s="4"/>
      <c r="BL523" s="4"/>
      <c r="BM523" s="4"/>
      <c r="BN523" s="4"/>
      <c r="BO523" s="4"/>
      <c r="BP523" s="4"/>
      <c r="BQ523" s="4"/>
      <c r="BR523" s="4"/>
    </row>
    <row r="524" spans="1:70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J524" s="4"/>
      <c r="BK524" s="4"/>
      <c r="BL524" s="4"/>
      <c r="BM524" s="4"/>
      <c r="BN524" s="4"/>
      <c r="BO524" s="4"/>
      <c r="BP524" s="4"/>
      <c r="BQ524" s="4"/>
      <c r="BR524" s="4"/>
    </row>
    <row r="525" spans="1:70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J525" s="4"/>
      <c r="BK525" s="4"/>
      <c r="BL525" s="4"/>
      <c r="BM525" s="4"/>
      <c r="BN525" s="4"/>
      <c r="BO525" s="4"/>
      <c r="BP525" s="4"/>
      <c r="BQ525" s="4"/>
      <c r="BR525" s="4"/>
    </row>
    <row r="526" spans="1:70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  <c r="BK526" s="4"/>
      <c r="BL526" s="4"/>
      <c r="BM526" s="4"/>
      <c r="BN526" s="4"/>
      <c r="BO526" s="4"/>
      <c r="BP526" s="4"/>
      <c r="BQ526" s="4"/>
      <c r="BR526" s="4"/>
    </row>
    <row r="527" spans="1:70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  <c r="BK527" s="4"/>
      <c r="BL527" s="4"/>
      <c r="BM527" s="4"/>
      <c r="BN527" s="4"/>
      <c r="BO527" s="4"/>
      <c r="BP527" s="4"/>
      <c r="BQ527" s="4"/>
      <c r="BR527" s="4"/>
    </row>
    <row r="528" spans="1:70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  <c r="BK528" s="4"/>
      <c r="BL528" s="4"/>
      <c r="BM528" s="4"/>
      <c r="BN528" s="4"/>
      <c r="BO528" s="4"/>
      <c r="BP528" s="4"/>
      <c r="BQ528" s="4"/>
      <c r="BR528" s="4"/>
    </row>
    <row r="529" spans="1:70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  <c r="BK529" s="4"/>
      <c r="BL529" s="4"/>
      <c r="BM529" s="4"/>
      <c r="BN529" s="4"/>
      <c r="BO529" s="4"/>
      <c r="BP529" s="4"/>
      <c r="BQ529" s="4"/>
      <c r="BR529" s="4"/>
    </row>
    <row r="530" spans="1:70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  <c r="BK530" s="4"/>
      <c r="BL530" s="4"/>
      <c r="BM530" s="4"/>
      <c r="BN530" s="4"/>
      <c r="BO530" s="4"/>
      <c r="BP530" s="4"/>
      <c r="BQ530" s="4"/>
      <c r="BR530" s="4"/>
    </row>
    <row r="531" spans="1:70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  <c r="BK531" s="4"/>
      <c r="BL531" s="4"/>
      <c r="BM531" s="4"/>
      <c r="BN531" s="4"/>
      <c r="BO531" s="4"/>
      <c r="BP531" s="4"/>
      <c r="BQ531" s="4"/>
      <c r="BR531" s="4"/>
    </row>
    <row r="532" spans="1:70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K532" s="4"/>
      <c r="BL532" s="4"/>
      <c r="BM532" s="4"/>
      <c r="BN532" s="4"/>
      <c r="BO532" s="4"/>
      <c r="BP532" s="4"/>
      <c r="BQ532" s="4"/>
      <c r="BR532" s="4"/>
    </row>
    <row r="533" spans="1:70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  <c r="BK533" s="4"/>
      <c r="BL533" s="4"/>
      <c r="BM533" s="4"/>
      <c r="BN533" s="4"/>
      <c r="BO533" s="4"/>
      <c r="BP533" s="4"/>
      <c r="BQ533" s="4"/>
      <c r="BR533" s="4"/>
    </row>
    <row r="534" spans="1:70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  <c r="BK534" s="4"/>
      <c r="BL534" s="4"/>
      <c r="BM534" s="4"/>
      <c r="BN534" s="4"/>
      <c r="BO534" s="4"/>
      <c r="BP534" s="4"/>
      <c r="BQ534" s="4"/>
      <c r="BR534" s="4"/>
    </row>
    <row r="535" spans="1:70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  <c r="BK535" s="4"/>
      <c r="BL535" s="4"/>
      <c r="BM535" s="4"/>
      <c r="BN535" s="4"/>
      <c r="BO535" s="4"/>
      <c r="BP535" s="4"/>
      <c r="BQ535" s="4"/>
      <c r="BR535" s="4"/>
    </row>
    <row r="536" spans="1:70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  <c r="BK536" s="4"/>
      <c r="BL536" s="4"/>
      <c r="BM536" s="4"/>
      <c r="BN536" s="4"/>
      <c r="BO536" s="4"/>
      <c r="BP536" s="4"/>
      <c r="BQ536" s="4"/>
      <c r="BR536" s="4"/>
    </row>
    <row r="537" spans="1:70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  <c r="BK537" s="4"/>
      <c r="BL537" s="4"/>
      <c r="BM537" s="4"/>
      <c r="BN537" s="4"/>
      <c r="BO537" s="4"/>
      <c r="BP537" s="4"/>
      <c r="BQ537" s="4"/>
      <c r="BR537" s="4"/>
    </row>
    <row r="538" spans="1:70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  <c r="BK538" s="4"/>
      <c r="BL538" s="4"/>
      <c r="BM538" s="4"/>
      <c r="BN538" s="4"/>
      <c r="BO538" s="4"/>
      <c r="BP538" s="4"/>
      <c r="BQ538" s="4"/>
      <c r="BR538" s="4"/>
    </row>
    <row r="539" spans="1:70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  <c r="BK539" s="4"/>
      <c r="BL539" s="4"/>
      <c r="BM539" s="4"/>
      <c r="BN539" s="4"/>
      <c r="BO539" s="4"/>
      <c r="BP539" s="4"/>
      <c r="BQ539" s="4"/>
      <c r="BR539" s="4"/>
    </row>
    <row r="540" spans="1:70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J540" s="4"/>
      <c r="BK540" s="4"/>
      <c r="BL540" s="4"/>
      <c r="BM540" s="4"/>
      <c r="BN540" s="4"/>
      <c r="BO540" s="4"/>
      <c r="BP540" s="4"/>
      <c r="BQ540" s="4"/>
      <c r="BR540" s="4"/>
    </row>
    <row r="541" spans="1:70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  <c r="BE541" s="4"/>
      <c r="BF541" s="4"/>
      <c r="BG541" s="4"/>
      <c r="BH541" s="4"/>
      <c r="BI541" s="4"/>
      <c r="BJ541" s="4"/>
      <c r="BK541" s="4"/>
      <c r="BL541" s="4"/>
      <c r="BM541" s="4"/>
      <c r="BN541" s="4"/>
      <c r="BO541" s="4"/>
      <c r="BP541" s="4"/>
      <c r="BQ541" s="4"/>
      <c r="BR541" s="4"/>
    </row>
    <row r="542" spans="1:70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  <c r="BE542" s="4"/>
      <c r="BF542" s="4"/>
      <c r="BG542" s="4"/>
      <c r="BH542" s="4"/>
      <c r="BI542" s="4"/>
      <c r="BJ542" s="4"/>
      <c r="BK542" s="4"/>
      <c r="BL542" s="4"/>
      <c r="BM542" s="4"/>
      <c r="BN542" s="4"/>
      <c r="BO542" s="4"/>
      <c r="BP542" s="4"/>
      <c r="BQ542" s="4"/>
      <c r="BR542" s="4"/>
    </row>
    <row r="543" spans="1:70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  <c r="BE543" s="4"/>
      <c r="BF543" s="4"/>
      <c r="BG543" s="4"/>
      <c r="BH543" s="4"/>
      <c r="BI543" s="4"/>
      <c r="BJ543" s="4"/>
      <c r="BK543" s="4"/>
      <c r="BL543" s="4"/>
      <c r="BM543" s="4"/>
      <c r="BN543" s="4"/>
      <c r="BO543" s="4"/>
      <c r="BP543" s="4"/>
      <c r="BQ543" s="4"/>
      <c r="BR543" s="4"/>
    </row>
    <row r="544" spans="1:70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  <c r="BE544" s="4"/>
      <c r="BF544" s="4"/>
      <c r="BG544" s="4"/>
      <c r="BH544" s="4"/>
      <c r="BI544" s="4"/>
      <c r="BJ544" s="4"/>
      <c r="BK544" s="4"/>
      <c r="BL544" s="4"/>
      <c r="BM544" s="4"/>
      <c r="BN544" s="4"/>
      <c r="BO544" s="4"/>
      <c r="BP544" s="4"/>
      <c r="BQ544" s="4"/>
      <c r="BR544" s="4"/>
    </row>
    <row r="545" spans="1:70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  <c r="BE545" s="4"/>
      <c r="BF545" s="4"/>
      <c r="BG545" s="4"/>
      <c r="BH545" s="4"/>
      <c r="BI545" s="4"/>
      <c r="BJ545" s="4"/>
      <c r="BK545" s="4"/>
      <c r="BL545" s="4"/>
      <c r="BM545" s="4"/>
      <c r="BN545" s="4"/>
      <c r="BO545" s="4"/>
      <c r="BP545" s="4"/>
      <c r="BQ545" s="4"/>
      <c r="BR545" s="4"/>
    </row>
    <row r="546" spans="1:70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  <c r="BE546" s="4"/>
      <c r="BF546" s="4"/>
      <c r="BG546" s="4"/>
      <c r="BH546" s="4"/>
      <c r="BI546" s="4"/>
      <c r="BJ546" s="4"/>
      <c r="BK546" s="4"/>
      <c r="BL546" s="4"/>
      <c r="BM546" s="4"/>
      <c r="BN546" s="4"/>
      <c r="BO546" s="4"/>
      <c r="BP546" s="4"/>
      <c r="BQ546" s="4"/>
      <c r="BR546" s="4"/>
    </row>
    <row r="547" spans="1:70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  <c r="BE547" s="4"/>
      <c r="BF547" s="4"/>
      <c r="BG547" s="4"/>
      <c r="BH547" s="4"/>
      <c r="BI547" s="4"/>
      <c r="BJ547" s="4"/>
      <c r="BK547" s="4"/>
      <c r="BL547" s="4"/>
      <c r="BM547" s="4"/>
      <c r="BN547" s="4"/>
      <c r="BO547" s="4"/>
      <c r="BP547" s="4"/>
      <c r="BQ547" s="4"/>
      <c r="BR547" s="4"/>
    </row>
    <row r="548" spans="1:70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  <c r="BE548" s="4"/>
      <c r="BF548" s="4"/>
      <c r="BG548" s="4"/>
      <c r="BH548" s="4"/>
      <c r="BI548" s="4"/>
      <c r="BJ548" s="4"/>
      <c r="BK548" s="4"/>
      <c r="BL548" s="4"/>
      <c r="BM548" s="4"/>
      <c r="BN548" s="4"/>
      <c r="BO548" s="4"/>
      <c r="BP548" s="4"/>
      <c r="BQ548" s="4"/>
      <c r="BR548" s="4"/>
    </row>
    <row r="549" spans="1:70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  <c r="BE549" s="4"/>
      <c r="BF549" s="4"/>
      <c r="BG549" s="4"/>
      <c r="BH549" s="4"/>
      <c r="BI549" s="4"/>
      <c r="BJ549" s="4"/>
      <c r="BK549" s="4"/>
      <c r="BL549" s="4"/>
      <c r="BM549" s="4"/>
      <c r="BN549" s="4"/>
      <c r="BO549" s="4"/>
      <c r="BP549" s="4"/>
      <c r="BQ549" s="4"/>
      <c r="BR549" s="4"/>
    </row>
    <row r="550" spans="1:70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  <c r="BE550" s="4"/>
      <c r="BF550" s="4"/>
      <c r="BG550" s="4"/>
      <c r="BH550" s="4"/>
      <c r="BI550" s="4"/>
      <c r="BJ550" s="4"/>
      <c r="BK550" s="4"/>
      <c r="BL550" s="4"/>
      <c r="BM550" s="4"/>
      <c r="BN550" s="4"/>
      <c r="BO550" s="4"/>
      <c r="BP550" s="4"/>
      <c r="BQ550" s="4"/>
      <c r="BR550" s="4"/>
    </row>
    <row r="551" spans="1:70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J551" s="4"/>
      <c r="BK551" s="4"/>
      <c r="BL551" s="4"/>
      <c r="BM551" s="4"/>
      <c r="BN551" s="4"/>
      <c r="BO551" s="4"/>
      <c r="BP551" s="4"/>
      <c r="BQ551" s="4"/>
      <c r="BR551" s="4"/>
    </row>
    <row r="552" spans="1:70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  <c r="BE552" s="4"/>
      <c r="BF552" s="4"/>
      <c r="BG552" s="4"/>
      <c r="BH552" s="4"/>
      <c r="BI552" s="4"/>
      <c r="BJ552" s="4"/>
      <c r="BK552" s="4"/>
      <c r="BL552" s="4"/>
      <c r="BM552" s="4"/>
      <c r="BN552" s="4"/>
      <c r="BO552" s="4"/>
      <c r="BP552" s="4"/>
      <c r="BQ552" s="4"/>
      <c r="BR552" s="4"/>
    </row>
    <row r="553" spans="1:70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  <c r="AY553" s="4"/>
      <c r="AZ553" s="4"/>
      <c r="BA553" s="4"/>
      <c r="BB553" s="4"/>
      <c r="BC553" s="4"/>
      <c r="BD553" s="4"/>
      <c r="BE553" s="4"/>
      <c r="BF553" s="4"/>
      <c r="BG553" s="4"/>
      <c r="BH553" s="4"/>
      <c r="BI553" s="4"/>
      <c r="BJ553" s="4"/>
      <c r="BK553" s="4"/>
      <c r="BL553" s="4"/>
      <c r="BM553" s="4"/>
      <c r="BN553" s="4"/>
      <c r="BO553" s="4"/>
      <c r="BP553" s="4"/>
      <c r="BQ553" s="4"/>
      <c r="BR553" s="4"/>
    </row>
    <row r="554" spans="1:70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  <c r="AY554" s="4"/>
      <c r="AZ554" s="4"/>
      <c r="BA554" s="4"/>
      <c r="BB554" s="4"/>
      <c r="BC554" s="4"/>
      <c r="BD554" s="4"/>
      <c r="BE554" s="4"/>
      <c r="BF554" s="4"/>
      <c r="BG554" s="4"/>
      <c r="BH554" s="4"/>
      <c r="BI554" s="4"/>
      <c r="BJ554" s="4"/>
      <c r="BK554" s="4"/>
      <c r="BL554" s="4"/>
      <c r="BM554" s="4"/>
      <c r="BN554" s="4"/>
      <c r="BO554" s="4"/>
      <c r="BP554" s="4"/>
      <c r="BQ554" s="4"/>
      <c r="BR554" s="4"/>
    </row>
    <row r="555" spans="1:70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/>
      <c r="AZ555" s="4"/>
      <c r="BA555" s="4"/>
      <c r="BB555" s="4"/>
      <c r="BC555" s="4"/>
      <c r="BD555" s="4"/>
      <c r="BE555" s="4"/>
      <c r="BF555" s="4"/>
      <c r="BG555" s="4"/>
      <c r="BH555" s="4"/>
      <c r="BI555" s="4"/>
      <c r="BJ555" s="4"/>
      <c r="BK555" s="4"/>
      <c r="BL555" s="4"/>
      <c r="BM555" s="4"/>
      <c r="BN555" s="4"/>
      <c r="BO555" s="4"/>
      <c r="BP555" s="4"/>
      <c r="BQ555" s="4"/>
      <c r="BR555" s="4"/>
    </row>
    <row r="556" spans="1:70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  <c r="AY556" s="4"/>
      <c r="AZ556" s="4"/>
      <c r="BA556" s="4"/>
      <c r="BB556" s="4"/>
      <c r="BC556" s="4"/>
      <c r="BD556" s="4"/>
      <c r="BE556" s="4"/>
      <c r="BF556" s="4"/>
      <c r="BG556" s="4"/>
      <c r="BH556" s="4"/>
      <c r="BI556" s="4"/>
      <c r="BJ556" s="4"/>
      <c r="BK556" s="4"/>
      <c r="BL556" s="4"/>
      <c r="BM556" s="4"/>
      <c r="BN556" s="4"/>
      <c r="BO556" s="4"/>
      <c r="BP556" s="4"/>
      <c r="BQ556" s="4"/>
      <c r="BR556" s="4"/>
    </row>
    <row r="557" spans="1:70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  <c r="AY557" s="4"/>
      <c r="AZ557" s="4"/>
      <c r="BA557" s="4"/>
      <c r="BB557" s="4"/>
      <c r="BC557" s="4"/>
      <c r="BD557" s="4"/>
      <c r="BE557" s="4"/>
      <c r="BF557" s="4"/>
      <c r="BG557" s="4"/>
      <c r="BH557" s="4"/>
      <c r="BI557" s="4"/>
      <c r="BJ557" s="4"/>
      <c r="BK557" s="4"/>
      <c r="BL557" s="4"/>
      <c r="BM557" s="4"/>
      <c r="BN557" s="4"/>
      <c r="BO557" s="4"/>
      <c r="BP557" s="4"/>
      <c r="BQ557" s="4"/>
      <c r="BR557" s="4"/>
    </row>
    <row r="558" spans="1:70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  <c r="AY558" s="4"/>
      <c r="AZ558" s="4"/>
      <c r="BA558" s="4"/>
      <c r="BB558" s="4"/>
      <c r="BC558" s="4"/>
      <c r="BD558" s="4"/>
      <c r="BE558" s="4"/>
      <c r="BF558" s="4"/>
      <c r="BG558" s="4"/>
      <c r="BH558" s="4"/>
      <c r="BI558" s="4"/>
      <c r="BJ558" s="4"/>
      <c r="BK558" s="4"/>
      <c r="BL558" s="4"/>
      <c r="BM558" s="4"/>
      <c r="BN558" s="4"/>
      <c r="BO558" s="4"/>
      <c r="BP558" s="4"/>
      <c r="BQ558" s="4"/>
      <c r="BR558" s="4"/>
    </row>
    <row r="559" spans="1:70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  <c r="AY559" s="4"/>
      <c r="AZ559" s="4"/>
      <c r="BA559" s="4"/>
      <c r="BB559" s="4"/>
      <c r="BC559" s="4"/>
      <c r="BD559" s="4"/>
      <c r="BE559" s="4"/>
      <c r="BF559" s="4"/>
      <c r="BG559" s="4"/>
      <c r="BH559" s="4"/>
      <c r="BI559" s="4"/>
      <c r="BJ559" s="4"/>
      <c r="BK559" s="4"/>
      <c r="BL559" s="4"/>
      <c r="BM559" s="4"/>
      <c r="BN559" s="4"/>
      <c r="BO559" s="4"/>
      <c r="BP559" s="4"/>
      <c r="BQ559" s="4"/>
      <c r="BR559" s="4"/>
    </row>
    <row r="560" spans="1:70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  <c r="AY560" s="4"/>
      <c r="AZ560" s="4"/>
      <c r="BA560" s="4"/>
      <c r="BB560" s="4"/>
      <c r="BC560" s="4"/>
      <c r="BD560" s="4"/>
      <c r="BE560" s="4"/>
      <c r="BF560" s="4"/>
      <c r="BG560" s="4"/>
      <c r="BH560" s="4"/>
      <c r="BI560" s="4"/>
      <c r="BJ560" s="4"/>
      <c r="BK560" s="4"/>
      <c r="BL560" s="4"/>
      <c r="BM560" s="4"/>
      <c r="BN560" s="4"/>
      <c r="BO560" s="4"/>
      <c r="BP560" s="4"/>
      <c r="BQ560" s="4"/>
      <c r="BR560" s="4"/>
    </row>
    <row r="561" spans="1:70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  <c r="BK561" s="4"/>
      <c r="BL561" s="4"/>
      <c r="BM561" s="4"/>
      <c r="BN561" s="4"/>
      <c r="BO561" s="4"/>
      <c r="BP561" s="4"/>
      <c r="BQ561" s="4"/>
      <c r="BR561" s="4"/>
    </row>
    <row r="562" spans="1:70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  <c r="AY562" s="4"/>
      <c r="AZ562" s="4"/>
      <c r="BA562" s="4"/>
      <c r="BB562" s="4"/>
      <c r="BC562" s="4"/>
      <c r="BD562" s="4"/>
      <c r="BE562" s="4"/>
      <c r="BF562" s="4"/>
      <c r="BG562" s="4"/>
      <c r="BH562" s="4"/>
      <c r="BI562" s="4"/>
      <c r="BJ562" s="4"/>
      <c r="BK562" s="4"/>
      <c r="BL562" s="4"/>
      <c r="BM562" s="4"/>
      <c r="BN562" s="4"/>
      <c r="BO562" s="4"/>
      <c r="BP562" s="4"/>
      <c r="BQ562" s="4"/>
      <c r="BR562" s="4"/>
    </row>
    <row r="563" spans="1:70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  <c r="AY563" s="4"/>
      <c r="AZ563" s="4"/>
      <c r="BA563" s="4"/>
      <c r="BB563" s="4"/>
      <c r="BC563" s="4"/>
      <c r="BD563" s="4"/>
      <c r="BE563" s="4"/>
      <c r="BF563" s="4"/>
      <c r="BG563" s="4"/>
      <c r="BH563" s="4"/>
      <c r="BI563" s="4"/>
      <c r="BJ563" s="4"/>
      <c r="BK563" s="4"/>
      <c r="BL563" s="4"/>
      <c r="BM563" s="4"/>
      <c r="BN563" s="4"/>
      <c r="BO563" s="4"/>
      <c r="BP563" s="4"/>
      <c r="BQ563" s="4"/>
      <c r="BR563" s="4"/>
    </row>
    <row r="564" spans="1:70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  <c r="AY564" s="4"/>
      <c r="AZ564" s="4"/>
      <c r="BA564" s="4"/>
      <c r="BB564" s="4"/>
      <c r="BC564" s="4"/>
      <c r="BD564" s="4"/>
      <c r="BE564" s="4"/>
      <c r="BF564" s="4"/>
      <c r="BG564" s="4"/>
      <c r="BH564" s="4"/>
      <c r="BI564" s="4"/>
      <c r="BJ564" s="4"/>
      <c r="BK564" s="4"/>
      <c r="BL564" s="4"/>
      <c r="BM564" s="4"/>
      <c r="BN564" s="4"/>
      <c r="BO564" s="4"/>
      <c r="BP564" s="4"/>
      <c r="BQ564" s="4"/>
      <c r="BR564" s="4"/>
    </row>
    <row r="565" spans="1:70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  <c r="AY565" s="4"/>
      <c r="AZ565" s="4"/>
      <c r="BA565" s="4"/>
      <c r="BB565" s="4"/>
      <c r="BC565" s="4"/>
      <c r="BD565" s="4"/>
      <c r="BE565" s="4"/>
      <c r="BF565" s="4"/>
      <c r="BG565" s="4"/>
      <c r="BH565" s="4"/>
      <c r="BI565" s="4"/>
      <c r="BJ565" s="4"/>
      <c r="BK565" s="4"/>
      <c r="BL565" s="4"/>
      <c r="BM565" s="4"/>
      <c r="BN565" s="4"/>
      <c r="BO565" s="4"/>
      <c r="BP565" s="4"/>
      <c r="BQ565" s="4"/>
      <c r="BR565" s="4"/>
    </row>
    <row r="566" spans="1:70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  <c r="AY566" s="4"/>
      <c r="AZ566" s="4"/>
      <c r="BA566" s="4"/>
      <c r="BB566" s="4"/>
      <c r="BC566" s="4"/>
      <c r="BD566" s="4"/>
      <c r="BE566" s="4"/>
      <c r="BF566" s="4"/>
      <c r="BG566" s="4"/>
      <c r="BH566" s="4"/>
      <c r="BI566" s="4"/>
      <c r="BJ566" s="4"/>
      <c r="BK566" s="4"/>
      <c r="BL566" s="4"/>
      <c r="BM566" s="4"/>
      <c r="BN566" s="4"/>
      <c r="BO566" s="4"/>
      <c r="BP566" s="4"/>
      <c r="BQ566" s="4"/>
      <c r="BR566" s="4"/>
    </row>
    <row r="567" spans="1:70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  <c r="AY567" s="4"/>
      <c r="AZ567" s="4"/>
      <c r="BA567" s="4"/>
      <c r="BB567" s="4"/>
      <c r="BC567" s="4"/>
      <c r="BD567" s="4"/>
      <c r="BE567" s="4"/>
      <c r="BF567" s="4"/>
      <c r="BG567" s="4"/>
      <c r="BH567" s="4"/>
      <c r="BI567" s="4"/>
      <c r="BJ567" s="4"/>
      <c r="BK567" s="4"/>
      <c r="BL567" s="4"/>
      <c r="BM567" s="4"/>
      <c r="BN567" s="4"/>
      <c r="BO567" s="4"/>
      <c r="BP567" s="4"/>
      <c r="BQ567" s="4"/>
      <c r="BR567" s="4"/>
    </row>
    <row r="568" spans="1:70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  <c r="AY568" s="4"/>
      <c r="AZ568" s="4"/>
      <c r="BA568" s="4"/>
      <c r="BB568" s="4"/>
      <c r="BC568" s="4"/>
      <c r="BD568" s="4"/>
      <c r="BE568" s="4"/>
      <c r="BF568" s="4"/>
      <c r="BG568" s="4"/>
      <c r="BH568" s="4"/>
      <c r="BI568" s="4"/>
      <c r="BJ568" s="4"/>
      <c r="BK568" s="4"/>
      <c r="BL568" s="4"/>
      <c r="BM568" s="4"/>
      <c r="BN568" s="4"/>
      <c r="BO568" s="4"/>
      <c r="BP568" s="4"/>
      <c r="BQ568" s="4"/>
      <c r="BR568" s="4"/>
    </row>
    <row r="569" spans="1:70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  <c r="AY569" s="4"/>
      <c r="AZ569" s="4"/>
      <c r="BA569" s="4"/>
      <c r="BB569" s="4"/>
      <c r="BC569" s="4"/>
      <c r="BD569" s="4"/>
      <c r="BE569" s="4"/>
      <c r="BF569" s="4"/>
      <c r="BG569" s="4"/>
      <c r="BH569" s="4"/>
      <c r="BI569" s="4"/>
      <c r="BJ569" s="4"/>
      <c r="BK569" s="4"/>
      <c r="BL569" s="4"/>
      <c r="BM569" s="4"/>
      <c r="BN569" s="4"/>
      <c r="BO569" s="4"/>
      <c r="BP569" s="4"/>
      <c r="BQ569" s="4"/>
      <c r="BR569" s="4"/>
    </row>
    <row r="570" spans="1:70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  <c r="AY570" s="4"/>
      <c r="AZ570" s="4"/>
      <c r="BA570" s="4"/>
      <c r="BB570" s="4"/>
      <c r="BC570" s="4"/>
      <c r="BD570" s="4"/>
      <c r="BE570" s="4"/>
      <c r="BF570" s="4"/>
      <c r="BG570" s="4"/>
      <c r="BH570" s="4"/>
      <c r="BI570" s="4"/>
      <c r="BJ570" s="4"/>
      <c r="BK570" s="4"/>
      <c r="BL570" s="4"/>
      <c r="BM570" s="4"/>
      <c r="BN570" s="4"/>
      <c r="BO570" s="4"/>
      <c r="BP570" s="4"/>
      <c r="BQ570" s="4"/>
      <c r="BR570" s="4"/>
    </row>
    <row r="571" spans="1:70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  <c r="AY571" s="4"/>
      <c r="AZ571" s="4"/>
      <c r="BA571" s="4"/>
      <c r="BB571" s="4"/>
      <c r="BC571" s="4"/>
      <c r="BD571" s="4"/>
      <c r="BE571" s="4"/>
      <c r="BF571" s="4"/>
      <c r="BG571" s="4"/>
      <c r="BH571" s="4"/>
      <c r="BI571" s="4"/>
      <c r="BJ571" s="4"/>
      <c r="BK571" s="4"/>
      <c r="BL571" s="4"/>
      <c r="BM571" s="4"/>
      <c r="BN571" s="4"/>
      <c r="BO571" s="4"/>
      <c r="BP571" s="4"/>
      <c r="BQ571" s="4"/>
      <c r="BR571" s="4"/>
    </row>
    <row r="572" spans="1:70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  <c r="AY572" s="4"/>
      <c r="AZ572" s="4"/>
      <c r="BA572" s="4"/>
      <c r="BB572" s="4"/>
      <c r="BC572" s="4"/>
      <c r="BD572" s="4"/>
      <c r="BE572" s="4"/>
      <c r="BF572" s="4"/>
      <c r="BG572" s="4"/>
      <c r="BH572" s="4"/>
      <c r="BI572" s="4"/>
      <c r="BJ572" s="4"/>
      <c r="BK572" s="4"/>
      <c r="BL572" s="4"/>
      <c r="BM572" s="4"/>
      <c r="BN572" s="4"/>
      <c r="BO572" s="4"/>
      <c r="BP572" s="4"/>
      <c r="BQ572" s="4"/>
      <c r="BR572" s="4"/>
    </row>
    <row r="573" spans="1:70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  <c r="AY573" s="4"/>
      <c r="AZ573" s="4"/>
      <c r="BA573" s="4"/>
      <c r="BB573" s="4"/>
      <c r="BC573" s="4"/>
      <c r="BD573" s="4"/>
      <c r="BE573" s="4"/>
      <c r="BF573" s="4"/>
      <c r="BG573" s="4"/>
      <c r="BH573" s="4"/>
      <c r="BI573" s="4"/>
      <c r="BJ573" s="4"/>
      <c r="BK573" s="4"/>
      <c r="BL573" s="4"/>
      <c r="BM573" s="4"/>
      <c r="BN573" s="4"/>
      <c r="BO573" s="4"/>
      <c r="BP573" s="4"/>
      <c r="BQ573" s="4"/>
      <c r="BR573" s="4"/>
    </row>
    <row r="574" spans="1:70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  <c r="AY574" s="4"/>
      <c r="AZ574" s="4"/>
      <c r="BA574" s="4"/>
      <c r="BB574" s="4"/>
      <c r="BC574" s="4"/>
      <c r="BD574" s="4"/>
      <c r="BE574" s="4"/>
      <c r="BF574" s="4"/>
      <c r="BG574" s="4"/>
      <c r="BH574" s="4"/>
      <c r="BI574" s="4"/>
      <c r="BJ574" s="4"/>
      <c r="BK574" s="4"/>
      <c r="BL574" s="4"/>
      <c r="BM574" s="4"/>
      <c r="BN574" s="4"/>
      <c r="BO574" s="4"/>
      <c r="BP574" s="4"/>
      <c r="BQ574" s="4"/>
      <c r="BR574" s="4"/>
    </row>
    <row r="575" spans="1:70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  <c r="AY575" s="4"/>
      <c r="AZ575" s="4"/>
      <c r="BA575" s="4"/>
      <c r="BB575" s="4"/>
      <c r="BC575" s="4"/>
      <c r="BD575" s="4"/>
      <c r="BE575" s="4"/>
      <c r="BF575" s="4"/>
      <c r="BG575" s="4"/>
      <c r="BH575" s="4"/>
      <c r="BI575" s="4"/>
      <c r="BJ575" s="4"/>
      <c r="BK575" s="4"/>
      <c r="BL575" s="4"/>
      <c r="BM575" s="4"/>
      <c r="BN575" s="4"/>
      <c r="BO575" s="4"/>
      <c r="BP575" s="4"/>
      <c r="BQ575" s="4"/>
      <c r="BR575" s="4"/>
    </row>
    <row r="576" spans="1:70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  <c r="AY576" s="4"/>
      <c r="AZ576" s="4"/>
      <c r="BA576" s="4"/>
      <c r="BB576" s="4"/>
      <c r="BC576" s="4"/>
      <c r="BD576" s="4"/>
      <c r="BE576" s="4"/>
      <c r="BF576" s="4"/>
      <c r="BG576" s="4"/>
      <c r="BH576" s="4"/>
      <c r="BI576" s="4"/>
      <c r="BJ576" s="4"/>
      <c r="BK576" s="4"/>
      <c r="BL576" s="4"/>
      <c r="BM576" s="4"/>
      <c r="BN576" s="4"/>
      <c r="BO576" s="4"/>
      <c r="BP576" s="4"/>
      <c r="BQ576" s="4"/>
      <c r="BR576" s="4"/>
    </row>
    <row r="577" spans="1:70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  <c r="AY577" s="4"/>
      <c r="AZ577" s="4"/>
      <c r="BA577" s="4"/>
      <c r="BB577" s="4"/>
      <c r="BC577" s="4"/>
      <c r="BD577" s="4"/>
      <c r="BE577" s="4"/>
      <c r="BF577" s="4"/>
      <c r="BG577" s="4"/>
      <c r="BH577" s="4"/>
      <c r="BI577" s="4"/>
      <c r="BJ577" s="4"/>
      <c r="BK577" s="4"/>
      <c r="BL577" s="4"/>
      <c r="BM577" s="4"/>
      <c r="BN577" s="4"/>
      <c r="BO577" s="4"/>
      <c r="BP577" s="4"/>
      <c r="BQ577" s="4"/>
      <c r="BR577" s="4"/>
    </row>
    <row r="578" spans="1:70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  <c r="AY578" s="4"/>
      <c r="AZ578" s="4"/>
      <c r="BA578" s="4"/>
      <c r="BB578" s="4"/>
      <c r="BC578" s="4"/>
      <c r="BD578" s="4"/>
      <c r="BE578" s="4"/>
      <c r="BF578" s="4"/>
      <c r="BG578" s="4"/>
      <c r="BH578" s="4"/>
      <c r="BI578" s="4"/>
      <c r="BJ578" s="4"/>
      <c r="BK578" s="4"/>
      <c r="BL578" s="4"/>
      <c r="BM578" s="4"/>
      <c r="BN578" s="4"/>
      <c r="BO578" s="4"/>
      <c r="BP578" s="4"/>
      <c r="BQ578" s="4"/>
      <c r="BR578" s="4"/>
    </row>
    <row r="579" spans="1:70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  <c r="AY579" s="4"/>
      <c r="AZ579" s="4"/>
      <c r="BA579" s="4"/>
      <c r="BB579" s="4"/>
      <c r="BC579" s="4"/>
      <c r="BD579" s="4"/>
      <c r="BE579" s="4"/>
      <c r="BF579" s="4"/>
      <c r="BG579" s="4"/>
      <c r="BH579" s="4"/>
      <c r="BI579" s="4"/>
      <c r="BJ579" s="4"/>
      <c r="BK579" s="4"/>
      <c r="BL579" s="4"/>
      <c r="BM579" s="4"/>
      <c r="BN579" s="4"/>
      <c r="BO579" s="4"/>
      <c r="BP579" s="4"/>
      <c r="BQ579" s="4"/>
      <c r="BR579" s="4"/>
    </row>
    <row r="580" spans="1:70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  <c r="AY580" s="4"/>
      <c r="AZ580" s="4"/>
      <c r="BA580" s="4"/>
      <c r="BB580" s="4"/>
      <c r="BC580" s="4"/>
      <c r="BD580" s="4"/>
      <c r="BE580" s="4"/>
      <c r="BF580" s="4"/>
      <c r="BG580" s="4"/>
      <c r="BH580" s="4"/>
      <c r="BI580" s="4"/>
      <c r="BJ580" s="4"/>
      <c r="BK580" s="4"/>
      <c r="BL580" s="4"/>
      <c r="BM580" s="4"/>
      <c r="BN580" s="4"/>
      <c r="BO580" s="4"/>
      <c r="BP580" s="4"/>
      <c r="BQ580" s="4"/>
      <c r="BR580" s="4"/>
    </row>
    <row r="581" spans="1:70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  <c r="AY581" s="4"/>
      <c r="AZ581" s="4"/>
      <c r="BA581" s="4"/>
      <c r="BB581" s="4"/>
      <c r="BC581" s="4"/>
      <c r="BD581" s="4"/>
      <c r="BE581" s="4"/>
      <c r="BF581" s="4"/>
      <c r="BG581" s="4"/>
      <c r="BH581" s="4"/>
      <c r="BI581" s="4"/>
      <c r="BJ581" s="4"/>
      <c r="BK581" s="4"/>
      <c r="BL581" s="4"/>
      <c r="BM581" s="4"/>
      <c r="BN581" s="4"/>
      <c r="BO581" s="4"/>
      <c r="BP581" s="4"/>
      <c r="BQ581" s="4"/>
      <c r="BR581" s="4"/>
    </row>
    <row r="582" spans="1:70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  <c r="AY582" s="4"/>
      <c r="AZ582" s="4"/>
      <c r="BA582" s="4"/>
      <c r="BB582" s="4"/>
      <c r="BC582" s="4"/>
      <c r="BD582" s="4"/>
      <c r="BE582" s="4"/>
      <c r="BF582" s="4"/>
      <c r="BG582" s="4"/>
      <c r="BH582" s="4"/>
      <c r="BI582" s="4"/>
      <c r="BJ582" s="4"/>
      <c r="BK582" s="4"/>
      <c r="BL582" s="4"/>
      <c r="BM582" s="4"/>
      <c r="BN582" s="4"/>
      <c r="BO582" s="4"/>
      <c r="BP582" s="4"/>
      <c r="BQ582" s="4"/>
      <c r="BR582" s="4"/>
    </row>
    <row r="583" spans="1:70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  <c r="AY583" s="4"/>
      <c r="AZ583" s="4"/>
      <c r="BA583" s="4"/>
      <c r="BB583" s="4"/>
      <c r="BC583" s="4"/>
      <c r="BD583" s="4"/>
      <c r="BE583" s="4"/>
      <c r="BF583" s="4"/>
      <c r="BG583" s="4"/>
      <c r="BH583" s="4"/>
      <c r="BI583" s="4"/>
      <c r="BJ583" s="4"/>
      <c r="BK583" s="4"/>
      <c r="BL583" s="4"/>
      <c r="BM583" s="4"/>
      <c r="BN583" s="4"/>
      <c r="BO583" s="4"/>
      <c r="BP583" s="4"/>
      <c r="BQ583" s="4"/>
      <c r="BR583" s="4"/>
    </row>
    <row r="584" spans="1:70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  <c r="AY584" s="4"/>
      <c r="AZ584" s="4"/>
      <c r="BA584" s="4"/>
      <c r="BB584" s="4"/>
      <c r="BC584" s="4"/>
      <c r="BD584" s="4"/>
      <c r="BE584" s="4"/>
      <c r="BF584" s="4"/>
      <c r="BG584" s="4"/>
      <c r="BH584" s="4"/>
      <c r="BI584" s="4"/>
      <c r="BJ584" s="4"/>
      <c r="BK584" s="4"/>
      <c r="BL584" s="4"/>
      <c r="BM584" s="4"/>
      <c r="BN584" s="4"/>
      <c r="BO584" s="4"/>
      <c r="BP584" s="4"/>
      <c r="BQ584" s="4"/>
      <c r="BR584" s="4"/>
    </row>
    <row r="585" spans="1:70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  <c r="AY585" s="4"/>
      <c r="AZ585" s="4"/>
      <c r="BA585" s="4"/>
      <c r="BB585" s="4"/>
      <c r="BC585" s="4"/>
      <c r="BD585" s="4"/>
      <c r="BE585" s="4"/>
      <c r="BF585" s="4"/>
      <c r="BG585" s="4"/>
      <c r="BH585" s="4"/>
      <c r="BI585" s="4"/>
      <c r="BJ585" s="4"/>
      <c r="BK585" s="4"/>
      <c r="BL585" s="4"/>
      <c r="BM585" s="4"/>
      <c r="BN585" s="4"/>
      <c r="BO585" s="4"/>
      <c r="BP585" s="4"/>
      <c r="BQ585" s="4"/>
      <c r="BR585" s="4"/>
    </row>
    <row r="586" spans="1:70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  <c r="AY586" s="4"/>
      <c r="AZ586" s="4"/>
      <c r="BA586" s="4"/>
      <c r="BB586" s="4"/>
      <c r="BC586" s="4"/>
      <c r="BD586" s="4"/>
      <c r="BE586" s="4"/>
      <c r="BF586" s="4"/>
      <c r="BG586" s="4"/>
      <c r="BH586" s="4"/>
      <c r="BI586" s="4"/>
      <c r="BJ586" s="4"/>
      <c r="BK586" s="4"/>
      <c r="BL586" s="4"/>
      <c r="BM586" s="4"/>
      <c r="BN586" s="4"/>
      <c r="BO586" s="4"/>
      <c r="BP586" s="4"/>
      <c r="BQ586" s="4"/>
      <c r="BR586" s="4"/>
    </row>
    <row r="587" spans="1:70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  <c r="AY587" s="4"/>
      <c r="AZ587" s="4"/>
      <c r="BA587" s="4"/>
      <c r="BB587" s="4"/>
      <c r="BC587" s="4"/>
      <c r="BD587" s="4"/>
      <c r="BE587" s="4"/>
      <c r="BF587" s="4"/>
      <c r="BG587" s="4"/>
      <c r="BH587" s="4"/>
      <c r="BI587" s="4"/>
      <c r="BJ587" s="4"/>
      <c r="BK587" s="4"/>
      <c r="BL587" s="4"/>
      <c r="BM587" s="4"/>
      <c r="BN587" s="4"/>
      <c r="BO587" s="4"/>
      <c r="BP587" s="4"/>
      <c r="BQ587" s="4"/>
      <c r="BR587" s="4"/>
    </row>
    <row r="588" spans="1:70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  <c r="AY588" s="4"/>
      <c r="AZ588" s="4"/>
      <c r="BA588" s="4"/>
      <c r="BB588" s="4"/>
      <c r="BC588" s="4"/>
      <c r="BD588" s="4"/>
      <c r="BE588" s="4"/>
      <c r="BF588" s="4"/>
      <c r="BG588" s="4"/>
      <c r="BH588" s="4"/>
      <c r="BI588" s="4"/>
      <c r="BJ588" s="4"/>
      <c r="BK588" s="4"/>
      <c r="BL588" s="4"/>
      <c r="BM588" s="4"/>
      <c r="BN588" s="4"/>
      <c r="BO588" s="4"/>
      <c r="BP588" s="4"/>
      <c r="BQ588" s="4"/>
      <c r="BR588" s="4"/>
    </row>
    <row r="589" spans="1:70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  <c r="AY589" s="4"/>
      <c r="AZ589" s="4"/>
      <c r="BA589" s="4"/>
      <c r="BB589" s="4"/>
      <c r="BC589" s="4"/>
      <c r="BD589" s="4"/>
      <c r="BE589" s="4"/>
      <c r="BF589" s="4"/>
      <c r="BG589" s="4"/>
      <c r="BH589" s="4"/>
      <c r="BI589" s="4"/>
      <c r="BJ589" s="4"/>
      <c r="BK589" s="4"/>
      <c r="BL589" s="4"/>
      <c r="BM589" s="4"/>
      <c r="BN589" s="4"/>
      <c r="BO589" s="4"/>
      <c r="BP589" s="4"/>
      <c r="BQ589" s="4"/>
      <c r="BR589" s="4"/>
    </row>
    <row r="590" spans="1:70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  <c r="AY590" s="4"/>
      <c r="AZ590" s="4"/>
      <c r="BA590" s="4"/>
      <c r="BB590" s="4"/>
      <c r="BC590" s="4"/>
      <c r="BD590" s="4"/>
      <c r="BE590" s="4"/>
      <c r="BF590" s="4"/>
      <c r="BG590" s="4"/>
      <c r="BH590" s="4"/>
      <c r="BI590" s="4"/>
      <c r="BJ590" s="4"/>
      <c r="BK590" s="4"/>
      <c r="BL590" s="4"/>
      <c r="BM590" s="4"/>
      <c r="BN590" s="4"/>
      <c r="BO590" s="4"/>
      <c r="BP590" s="4"/>
      <c r="BQ590" s="4"/>
      <c r="BR590" s="4"/>
    </row>
    <row r="591" spans="1:70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  <c r="AY591" s="4"/>
      <c r="AZ591" s="4"/>
      <c r="BA591" s="4"/>
      <c r="BB591" s="4"/>
      <c r="BC591" s="4"/>
      <c r="BD591" s="4"/>
      <c r="BE591" s="4"/>
      <c r="BF591" s="4"/>
      <c r="BG591" s="4"/>
      <c r="BH591" s="4"/>
      <c r="BI591" s="4"/>
      <c r="BJ591" s="4"/>
      <c r="BK591" s="4"/>
      <c r="BL591" s="4"/>
      <c r="BM591" s="4"/>
      <c r="BN591" s="4"/>
      <c r="BO591" s="4"/>
      <c r="BP591" s="4"/>
      <c r="BQ591" s="4"/>
      <c r="BR591" s="4"/>
    </row>
    <row r="592" spans="1:70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  <c r="AY592" s="4"/>
      <c r="AZ592" s="4"/>
      <c r="BA592" s="4"/>
      <c r="BB592" s="4"/>
      <c r="BC592" s="4"/>
      <c r="BD592" s="4"/>
      <c r="BE592" s="4"/>
      <c r="BF592" s="4"/>
      <c r="BG592" s="4"/>
      <c r="BH592" s="4"/>
      <c r="BI592" s="4"/>
      <c r="BJ592" s="4"/>
      <c r="BK592" s="4"/>
      <c r="BL592" s="4"/>
      <c r="BM592" s="4"/>
      <c r="BN592" s="4"/>
      <c r="BO592" s="4"/>
      <c r="BP592" s="4"/>
      <c r="BQ592" s="4"/>
      <c r="BR592" s="4"/>
    </row>
    <row r="593" spans="1:70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  <c r="AY593" s="4"/>
      <c r="AZ593" s="4"/>
      <c r="BA593" s="4"/>
      <c r="BB593" s="4"/>
      <c r="BC593" s="4"/>
      <c r="BD593" s="4"/>
      <c r="BE593" s="4"/>
      <c r="BF593" s="4"/>
      <c r="BG593" s="4"/>
      <c r="BH593" s="4"/>
      <c r="BI593" s="4"/>
      <c r="BJ593" s="4"/>
      <c r="BK593" s="4"/>
      <c r="BL593" s="4"/>
      <c r="BM593" s="4"/>
      <c r="BN593" s="4"/>
      <c r="BO593" s="4"/>
      <c r="BP593" s="4"/>
      <c r="BQ593" s="4"/>
      <c r="BR593" s="4"/>
    </row>
    <row r="594" spans="1:70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  <c r="AY594" s="4"/>
      <c r="AZ594" s="4"/>
      <c r="BA594" s="4"/>
      <c r="BB594" s="4"/>
      <c r="BC594" s="4"/>
      <c r="BD594" s="4"/>
      <c r="BE594" s="4"/>
      <c r="BF594" s="4"/>
      <c r="BG594" s="4"/>
      <c r="BH594" s="4"/>
      <c r="BI594" s="4"/>
      <c r="BJ594" s="4"/>
      <c r="BK594" s="4"/>
      <c r="BL594" s="4"/>
      <c r="BM594" s="4"/>
      <c r="BN594" s="4"/>
      <c r="BO594" s="4"/>
      <c r="BP594" s="4"/>
      <c r="BQ594" s="4"/>
      <c r="BR594" s="4"/>
    </row>
    <row r="595" spans="1:70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  <c r="AY595" s="4"/>
      <c r="AZ595" s="4"/>
      <c r="BA595" s="4"/>
      <c r="BB595" s="4"/>
      <c r="BC595" s="4"/>
      <c r="BD595" s="4"/>
      <c r="BE595" s="4"/>
      <c r="BF595" s="4"/>
      <c r="BG595" s="4"/>
      <c r="BH595" s="4"/>
      <c r="BI595" s="4"/>
      <c r="BJ595" s="4"/>
      <c r="BK595" s="4"/>
      <c r="BL595" s="4"/>
      <c r="BM595" s="4"/>
      <c r="BN595" s="4"/>
      <c r="BO595" s="4"/>
      <c r="BP595" s="4"/>
      <c r="BQ595" s="4"/>
      <c r="BR595" s="4"/>
    </row>
    <row r="596" spans="1:70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  <c r="AY596" s="4"/>
      <c r="AZ596" s="4"/>
      <c r="BA596" s="4"/>
      <c r="BB596" s="4"/>
      <c r="BC596" s="4"/>
      <c r="BD596" s="4"/>
      <c r="BE596" s="4"/>
      <c r="BF596" s="4"/>
      <c r="BG596" s="4"/>
      <c r="BH596" s="4"/>
      <c r="BI596" s="4"/>
      <c r="BJ596" s="4"/>
      <c r="BK596" s="4"/>
      <c r="BL596" s="4"/>
      <c r="BM596" s="4"/>
      <c r="BN596" s="4"/>
      <c r="BO596" s="4"/>
      <c r="BP596" s="4"/>
      <c r="BQ596" s="4"/>
      <c r="BR596" s="4"/>
    </row>
    <row r="597" spans="1:70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  <c r="AY597" s="4"/>
      <c r="AZ597" s="4"/>
      <c r="BA597" s="4"/>
      <c r="BB597" s="4"/>
      <c r="BC597" s="4"/>
      <c r="BD597" s="4"/>
      <c r="BE597" s="4"/>
      <c r="BF597" s="4"/>
      <c r="BG597" s="4"/>
      <c r="BH597" s="4"/>
      <c r="BI597" s="4"/>
      <c r="BJ597" s="4"/>
      <c r="BK597" s="4"/>
      <c r="BL597" s="4"/>
      <c r="BM597" s="4"/>
      <c r="BN597" s="4"/>
      <c r="BO597" s="4"/>
      <c r="BP597" s="4"/>
      <c r="BQ597" s="4"/>
      <c r="BR597" s="4"/>
    </row>
    <row r="598" spans="1:70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  <c r="AY598" s="4"/>
      <c r="AZ598" s="4"/>
      <c r="BA598" s="4"/>
      <c r="BB598" s="4"/>
      <c r="BC598" s="4"/>
      <c r="BD598" s="4"/>
      <c r="BE598" s="4"/>
      <c r="BF598" s="4"/>
      <c r="BG598" s="4"/>
      <c r="BH598" s="4"/>
      <c r="BI598" s="4"/>
      <c r="BJ598" s="4"/>
      <c r="BK598" s="4"/>
      <c r="BL598" s="4"/>
      <c r="BM598" s="4"/>
      <c r="BN598" s="4"/>
      <c r="BO598" s="4"/>
      <c r="BP598" s="4"/>
      <c r="BQ598" s="4"/>
      <c r="BR598" s="4"/>
    </row>
    <row r="599" spans="1:70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  <c r="AY599" s="4"/>
      <c r="AZ599" s="4"/>
      <c r="BA599" s="4"/>
      <c r="BB599" s="4"/>
      <c r="BC599" s="4"/>
      <c r="BD599" s="4"/>
      <c r="BE599" s="4"/>
      <c r="BF599" s="4"/>
      <c r="BG599" s="4"/>
      <c r="BH599" s="4"/>
      <c r="BI599" s="4"/>
      <c r="BJ599" s="4"/>
      <c r="BK599" s="4"/>
      <c r="BL599" s="4"/>
      <c r="BM599" s="4"/>
      <c r="BN599" s="4"/>
      <c r="BO599" s="4"/>
      <c r="BP599" s="4"/>
      <c r="BQ599" s="4"/>
      <c r="BR599" s="4"/>
    </row>
    <row r="600" spans="1:70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  <c r="AY600" s="4"/>
      <c r="AZ600" s="4"/>
      <c r="BA600" s="4"/>
      <c r="BB600" s="4"/>
      <c r="BC600" s="4"/>
      <c r="BD600" s="4"/>
      <c r="BE600" s="4"/>
      <c r="BF600" s="4"/>
      <c r="BG600" s="4"/>
      <c r="BH600" s="4"/>
      <c r="BI600" s="4"/>
      <c r="BJ600" s="4"/>
      <c r="BK600" s="4"/>
      <c r="BL600" s="4"/>
      <c r="BM600" s="4"/>
      <c r="BN600" s="4"/>
      <c r="BO600" s="4"/>
      <c r="BP600" s="4"/>
      <c r="BQ600" s="4"/>
      <c r="BR600" s="4"/>
    </row>
    <row r="601" spans="1:70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  <c r="AY601" s="4"/>
      <c r="AZ601" s="4"/>
      <c r="BA601" s="4"/>
      <c r="BB601" s="4"/>
      <c r="BC601" s="4"/>
      <c r="BD601" s="4"/>
      <c r="BE601" s="4"/>
      <c r="BF601" s="4"/>
      <c r="BG601" s="4"/>
      <c r="BH601" s="4"/>
      <c r="BI601" s="4"/>
      <c r="BJ601" s="4"/>
      <c r="BK601" s="4"/>
      <c r="BL601" s="4"/>
      <c r="BM601" s="4"/>
      <c r="BN601" s="4"/>
      <c r="BO601" s="4"/>
      <c r="BP601" s="4"/>
      <c r="BQ601" s="4"/>
      <c r="BR601" s="4"/>
    </row>
    <row r="602" spans="1:70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  <c r="AY602" s="4"/>
      <c r="AZ602" s="4"/>
      <c r="BA602" s="4"/>
      <c r="BB602" s="4"/>
      <c r="BC602" s="4"/>
      <c r="BD602" s="4"/>
      <c r="BE602" s="4"/>
      <c r="BF602" s="4"/>
      <c r="BG602" s="4"/>
      <c r="BH602" s="4"/>
      <c r="BI602" s="4"/>
      <c r="BJ602" s="4"/>
      <c r="BK602" s="4"/>
      <c r="BL602" s="4"/>
      <c r="BM602" s="4"/>
      <c r="BN602" s="4"/>
      <c r="BO602" s="4"/>
      <c r="BP602" s="4"/>
      <c r="BQ602" s="4"/>
      <c r="BR602" s="4"/>
    </row>
    <row r="603" spans="1:70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  <c r="AY603" s="4"/>
      <c r="AZ603" s="4"/>
      <c r="BA603" s="4"/>
      <c r="BB603" s="4"/>
      <c r="BC603" s="4"/>
      <c r="BD603" s="4"/>
      <c r="BE603" s="4"/>
      <c r="BF603" s="4"/>
      <c r="BG603" s="4"/>
      <c r="BH603" s="4"/>
      <c r="BI603" s="4"/>
      <c r="BJ603" s="4"/>
      <c r="BK603" s="4"/>
      <c r="BL603" s="4"/>
      <c r="BM603" s="4"/>
      <c r="BN603" s="4"/>
      <c r="BO603" s="4"/>
      <c r="BP603" s="4"/>
      <c r="BQ603" s="4"/>
      <c r="BR603" s="4"/>
    </row>
    <row r="604" spans="1:70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  <c r="AY604" s="4"/>
      <c r="AZ604" s="4"/>
      <c r="BA604" s="4"/>
      <c r="BB604" s="4"/>
      <c r="BC604" s="4"/>
      <c r="BD604" s="4"/>
      <c r="BE604" s="4"/>
      <c r="BF604" s="4"/>
      <c r="BG604" s="4"/>
      <c r="BH604" s="4"/>
      <c r="BI604" s="4"/>
      <c r="BJ604" s="4"/>
      <c r="BK604" s="4"/>
      <c r="BL604" s="4"/>
      <c r="BM604" s="4"/>
      <c r="BN604" s="4"/>
      <c r="BO604" s="4"/>
      <c r="BP604" s="4"/>
      <c r="BQ604" s="4"/>
      <c r="BR604" s="4"/>
    </row>
    <row r="605" spans="1:70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  <c r="AY605" s="4"/>
      <c r="AZ605" s="4"/>
      <c r="BA605" s="4"/>
      <c r="BB605" s="4"/>
      <c r="BC605" s="4"/>
      <c r="BD605" s="4"/>
      <c r="BE605" s="4"/>
      <c r="BF605" s="4"/>
      <c r="BG605" s="4"/>
      <c r="BH605" s="4"/>
      <c r="BI605" s="4"/>
      <c r="BJ605" s="4"/>
      <c r="BK605" s="4"/>
      <c r="BL605" s="4"/>
      <c r="BM605" s="4"/>
      <c r="BN605" s="4"/>
      <c r="BO605" s="4"/>
      <c r="BP605" s="4"/>
      <c r="BQ605" s="4"/>
      <c r="BR605" s="4"/>
    </row>
    <row r="606" spans="1:70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  <c r="AY606" s="4"/>
      <c r="AZ606" s="4"/>
      <c r="BA606" s="4"/>
      <c r="BB606" s="4"/>
      <c r="BC606" s="4"/>
      <c r="BD606" s="4"/>
      <c r="BE606" s="4"/>
      <c r="BF606" s="4"/>
      <c r="BG606" s="4"/>
      <c r="BH606" s="4"/>
      <c r="BI606" s="4"/>
      <c r="BJ606" s="4"/>
      <c r="BK606" s="4"/>
      <c r="BL606" s="4"/>
      <c r="BM606" s="4"/>
      <c r="BN606" s="4"/>
      <c r="BO606" s="4"/>
      <c r="BP606" s="4"/>
      <c r="BQ606" s="4"/>
      <c r="BR606" s="4"/>
    </row>
    <row r="607" spans="1:70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  <c r="AY607" s="4"/>
      <c r="AZ607" s="4"/>
      <c r="BA607" s="4"/>
      <c r="BB607" s="4"/>
      <c r="BC607" s="4"/>
      <c r="BD607" s="4"/>
      <c r="BE607" s="4"/>
      <c r="BF607" s="4"/>
      <c r="BG607" s="4"/>
      <c r="BH607" s="4"/>
      <c r="BI607" s="4"/>
      <c r="BJ607" s="4"/>
      <c r="BK607" s="4"/>
      <c r="BL607" s="4"/>
      <c r="BM607" s="4"/>
      <c r="BN607" s="4"/>
      <c r="BO607" s="4"/>
      <c r="BP607" s="4"/>
      <c r="BQ607" s="4"/>
      <c r="BR607" s="4"/>
    </row>
    <row r="608" spans="1:70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  <c r="AY608" s="4"/>
      <c r="AZ608" s="4"/>
      <c r="BA608" s="4"/>
      <c r="BB608" s="4"/>
      <c r="BC608" s="4"/>
      <c r="BD608" s="4"/>
      <c r="BE608" s="4"/>
      <c r="BF608" s="4"/>
      <c r="BG608" s="4"/>
      <c r="BH608" s="4"/>
      <c r="BI608" s="4"/>
      <c r="BJ608" s="4"/>
      <c r="BK608" s="4"/>
      <c r="BL608" s="4"/>
      <c r="BM608" s="4"/>
      <c r="BN608" s="4"/>
      <c r="BO608" s="4"/>
      <c r="BP608" s="4"/>
      <c r="BQ608" s="4"/>
      <c r="BR608" s="4"/>
    </row>
    <row r="609" spans="1:70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  <c r="AY609" s="4"/>
      <c r="AZ609" s="4"/>
      <c r="BA609" s="4"/>
      <c r="BB609" s="4"/>
      <c r="BC609" s="4"/>
      <c r="BD609" s="4"/>
      <c r="BE609" s="4"/>
      <c r="BF609" s="4"/>
      <c r="BG609" s="4"/>
      <c r="BH609" s="4"/>
      <c r="BI609" s="4"/>
      <c r="BJ609" s="4"/>
      <c r="BK609" s="4"/>
      <c r="BL609" s="4"/>
      <c r="BM609" s="4"/>
      <c r="BN609" s="4"/>
      <c r="BO609" s="4"/>
      <c r="BP609" s="4"/>
      <c r="BQ609" s="4"/>
      <c r="BR609" s="4"/>
    </row>
    <row r="610" spans="1:70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  <c r="AY610" s="4"/>
      <c r="AZ610" s="4"/>
      <c r="BA610" s="4"/>
      <c r="BB610" s="4"/>
      <c r="BC610" s="4"/>
      <c r="BD610" s="4"/>
      <c r="BE610" s="4"/>
      <c r="BF610" s="4"/>
      <c r="BG610" s="4"/>
      <c r="BH610" s="4"/>
      <c r="BI610" s="4"/>
      <c r="BJ610" s="4"/>
      <c r="BK610" s="4"/>
      <c r="BL610" s="4"/>
      <c r="BM610" s="4"/>
      <c r="BN610" s="4"/>
      <c r="BO610" s="4"/>
      <c r="BP610" s="4"/>
      <c r="BQ610" s="4"/>
      <c r="BR610" s="4"/>
    </row>
    <row r="611" spans="1:70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  <c r="AY611" s="4"/>
      <c r="AZ611" s="4"/>
      <c r="BA611" s="4"/>
      <c r="BB611" s="4"/>
      <c r="BC611" s="4"/>
      <c r="BD611" s="4"/>
      <c r="BE611" s="4"/>
      <c r="BF611" s="4"/>
      <c r="BG611" s="4"/>
      <c r="BH611" s="4"/>
      <c r="BI611" s="4"/>
      <c r="BJ611" s="4"/>
      <c r="BK611" s="4"/>
      <c r="BL611" s="4"/>
      <c r="BM611" s="4"/>
      <c r="BN611" s="4"/>
      <c r="BO611" s="4"/>
      <c r="BP611" s="4"/>
      <c r="BQ611" s="4"/>
      <c r="BR611" s="4"/>
    </row>
    <row r="612" spans="1:70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  <c r="AY612" s="4"/>
      <c r="AZ612" s="4"/>
      <c r="BA612" s="4"/>
      <c r="BB612" s="4"/>
      <c r="BC612" s="4"/>
      <c r="BD612" s="4"/>
      <c r="BE612" s="4"/>
      <c r="BF612" s="4"/>
      <c r="BG612" s="4"/>
      <c r="BH612" s="4"/>
      <c r="BI612" s="4"/>
      <c r="BJ612" s="4"/>
      <c r="BK612" s="4"/>
      <c r="BL612" s="4"/>
      <c r="BM612" s="4"/>
      <c r="BN612" s="4"/>
      <c r="BO612" s="4"/>
      <c r="BP612" s="4"/>
      <c r="BQ612" s="4"/>
      <c r="BR612" s="4"/>
    </row>
    <row r="613" spans="1:70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  <c r="AY613" s="4"/>
      <c r="AZ613" s="4"/>
      <c r="BA613" s="4"/>
      <c r="BB613" s="4"/>
      <c r="BC613" s="4"/>
      <c r="BD613" s="4"/>
      <c r="BE613" s="4"/>
      <c r="BF613" s="4"/>
      <c r="BG613" s="4"/>
      <c r="BH613" s="4"/>
      <c r="BI613" s="4"/>
      <c r="BJ613" s="4"/>
      <c r="BK613" s="4"/>
      <c r="BL613" s="4"/>
      <c r="BM613" s="4"/>
      <c r="BN613" s="4"/>
      <c r="BO613" s="4"/>
      <c r="BP613" s="4"/>
      <c r="BQ613" s="4"/>
      <c r="BR613" s="4"/>
    </row>
    <row r="614" spans="1:70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  <c r="AY614" s="4"/>
      <c r="AZ614" s="4"/>
      <c r="BA614" s="4"/>
      <c r="BB614" s="4"/>
      <c r="BC614" s="4"/>
      <c r="BD614" s="4"/>
      <c r="BE614" s="4"/>
      <c r="BF614" s="4"/>
      <c r="BG614" s="4"/>
      <c r="BH614" s="4"/>
      <c r="BI614" s="4"/>
      <c r="BJ614" s="4"/>
      <c r="BK614" s="4"/>
      <c r="BL614" s="4"/>
      <c r="BM614" s="4"/>
      <c r="BN614" s="4"/>
      <c r="BO614" s="4"/>
      <c r="BP614" s="4"/>
      <c r="BQ614" s="4"/>
      <c r="BR614" s="4"/>
    </row>
    <row r="615" spans="1:70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  <c r="AY615" s="4"/>
      <c r="AZ615" s="4"/>
      <c r="BA615" s="4"/>
      <c r="BB615" s="4"/>
      <c r="BC615" s="4"/>
      <c r="BD615" s="4"/>
      <c r="BE615" s="4"/>
      <c r="BF615" s="4"/>
      <c r="BG615" s="4"/>
      <c r="BH615" s="4"/>
      <c r="BI615" s="4"/>
      <c r="BJ615" s="4"/>
      <c r="BK615" s="4"/>
      <c r="BL615" s="4"/>
      <c r="BM615" s="4"/>
      <c r="BN615" s="4"/>
      <c r="BO615" s="4"/>
      <c r="BP615" s="4"/>
      <c r="BQ615" s="4"/>
      <c r="BR615" s="4"/>
    </row>
    <row r="616" spans="1:70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  <c r="AY616" s="4"/>
      <c r="AZ616" s="4"/>
      <c r="BA616" s="4"/>
      <c r="BB616" s="4"/>
      <c r="BC616" s="4"/>
      <c r="BD616" s="4"/>
      <c r="BE616" s="4"/>
      <c r="BF616" s="4"/>
      <c r="BG616" s="4"/>
      <c r="BH616" s="4"/>
      <c r="BI616" s="4"/>
      <c r="BJ616" s="4"/>
      <c r="BK616" s="4"/>
      <c r="BL616" s="4"/>
      <c r="BM616" s="4"/>
      <c r="BN616" s="4"/>
      <c r="BO616" s="4"/>
      <c r="BP616" s="4"/>
      <c r="BQ616" s="4"/>
      <c r="BR616" s="4"/>
    </row>
    <row r="617" spans="1:70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  <c r="AY617" s="4"/>
      <c r="AZ617" s="4"/>
      <c r="BA617" s="4"/>
      <c r="BB617" s="4"/>
      <c r="BC617" s="4"/>
      <c r="BD617" s="4"/>
      <c r="BE617" s="4"/>
      <c r="BF617" s="4"/>
      <c r="BG617" s="4"/>
      <c r="BH617" s="4"/>
      <c r="BI617" s="4"/>
      <c r="BJ617" s="4"/>
      <c r="BK617" s="4"/>
      <c r="BL617" s="4"/>
      <c r="BM617" s="4"/>
      <c r="BN617" s="4"/>
      <c r="BO617" s="4"/>
      <c r="BP617" s="4"/>
      <c r="BQ617" s="4"/>
      <c r="BR617" s="4"/>
    </row>
    <row r="618" spans="1:70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  <c r="AY618" s="4"/>
      <c r="AZ618" s="4"/>
      <c r="BA618" s="4"/>
      <c r="BB618" s="4"/>
      <c r="BC618" s="4"/>
      <c r="BD618" s="4"/>
      <c r="BE618" s="4"/>
      <c r="BF618" s="4"/>
      <c r="BG618" s="4"/>
      <c r="BH618" s="4"/>
      <c r="BI618" s="4"/>
      <c r="BJ618" s="4"/>
      <c r="BK618" s="4"/>
      <c r="BL618" s="4"/>
      <c r="BM618" s="4"/>
      <c r="BN618" s="4"/>
      <c r="BO618" s="4"/>
      <c r="BP618" s="4"/>
      <c r="BQ618" s="4"/>
      <c r="BR618" s="4"/>
    </row>
    <row r="619" spans="1:70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  <c r="AY619" s="4"/>
      <c r="AZ619" s="4"/>
      <c r="BA619" s="4"/>
      <c r="BB619" s="4"/>
      <c r="BC619" s="4"/>
      <c r="BD619" s="4"/>
      <c r="BE619" s="4"/>
      <c r="BF619" s="4"/>
      <c r="BG619" s="4"/>
      <c r="BH619" s="4"/>
      <c r="BI619" s="4"/>
      <c r="BJ619" s="4"/>
      <c r="BK619" s="4"/>
      <c r="BL619" s="4"/>
      <c r="BM619" s="4"/>
      <c r="BN619" s="4"/>
      <c r="BO619" s="4"/>
      <c r="BP619" s="4"/>
      <c r="BQ619" s="4"/>
      <c r="BR619" s="4"/>
    </row>
    <row r="620" spans="1:70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  <c r="AY620" s="4"/>
      <c r="AZ620" s="4"/>
      <c r="BA620" s="4"/>
      <c r="BB620" s="4"/>
      <c r="BC620" s="4"/>
      <c r="BD620" s="4"/>
      <c r="BE620" s="4"/>
      <c r="BF620" s="4"/>
      <c r="BG620" s="4"/>
      <c r="BH620" s="4"/>
      <c r="BI620" s="4"/>
      <c r="BJ620" s="4"/>
      <c r="BK620" s="4"/>
      <c r="BL620" s="4"/>
      <c r="BM620" s="4"/>
      <c r="BN620" s="4"/>
      <c r="BO620" s="4"/>
      <c r="BP620" s="4"/>
      <c r="BQ620" s="4"/>
      <c r="BR620" s="4"/>
    </row>
    <row r="621" spans="1:70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  <c r="AY621" s="4"/>
      <c r="AZ621" s="4"/>
      <c r="BA621" s="4"/>
      <c r="BB621" s="4"/>
      <c r="BC621" s="4"/>
      <c r="BD621" s="4"/>
      <c r="BE621" s="4"/>
      <c r="BF621" s="4"/>
      <c r="BG621" s="4"/>
      <c r="BH621" s="4"/>
      <c r="BI621" s="4"/>
      <c r="BJ621" s="4"/>
      <c r="BK621" s="4"/>
      <c r="BL621" s="4"/>
      <c r="BM621" s="4"/>
      <c r="BN621" s="4"/>
      <c r="BO621" s="4"/>
      <c r="BP621" s="4"/>
      <c r="BQ621" s="4"/>
      <c r="BR621" s="4"/>
    </row>
    <row r="622" spans="1:70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  <c r="AY622" s="4"/>
      <c r="AZ622" s="4"/>
      <c r="BA622" s="4"/>
      <c r="BB622" s="4"/>
      <c r="BC622" s="4"/>
      <c r="BD622" s="4"/>
      <c r="BE622" s="4"/>
      <c r="BF622" s="4"/>
      <c r="BG622" s="4"/>
      <c r="BH622" s="4"/>
      <c r="BI622" s="4"/>
      <c r="BJ622" s="4"/>
      <c r="BK622" s="4"/>
      <c r="BL622" s="4"/>
      <c r="BM622" s="4"/>
      <c r="BN622" s="4"/>
      <c r="BO622" s="4"/>
      <c r="BP622" s="4"/>
      <c r="BQ622" s="4"/>
      <c r="BR622" s="4"/>
    </row>
    <row r="623" spans="1:70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  <c r="AY623" s="4"/>
      <c r="AZ623" s="4"/>
      <c r="BA623" s="4"/>
      <c r="BB623" s="4"/>
      <c r="BC623" s="4"/>
      <c r="BD623" s="4"/>
      <c r="BE623" s="4"/>
      <c r="BF623" s="4"/>
      <c r="BG623" s="4"/>
      <c r="BH623" s="4"/>
      <c r="BI623" s="4"/>
      <c r="BJ623" s="4"/>
      <c r="BK623" s="4"/>
      <c r="BL623" s="4"/>
      <c r="BM623" s="4"/>
      <c r="BN623" s="4"/>
      <c r="BO623" s="4"/>
      <c r="BP623" s="4"/>
      <c r="BQ623" s="4"/>
      <c r="BR623" s="4"/>
    </row>
    <row r="624" spans="1:70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  <c r="AY624" s="4"/>
      <c r="AZ624" s="4"/>
      <c r="BA624" s="4"/>
      <c r="BB624" s="4"/>
      <c r="BC624" s="4"/>
      <c r="BD624" s="4"/>
      <c r="BE624" s="4"/>
      <c r="BF624" s="4"/>
      <c r="BG624" s="4"/>
      <c r="BH624" s="4"/>
      <c r="BI624" s="4"/>
      <c r="BJ624" s="4"/>
      <c r="BK624" s="4"/>
      <c r="BL624" s="4"/>
      <c r="BM624" s="4"/>
      <c r="BN624" s="4"/>
      <c r="BO624" s="4"/>
      <c r="BP624" s="4"/>
      <c r="BQ624" s="4"/>
      <c r="BR624" s="4"/>
    </row>
    <row r="625" spans="1:70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  <c r="AY625" s="4"/>
      <c r="AZ625" s="4"/>
      <c r="BA625" s="4"/>
      <c r="BB625" s="4"/>
      <c r="BC625" s="4"/>
      <c r="BD625" s="4"/>
      <c r="BE625" s="4"/>
      <c r="BF625" s="4"/>
      <c r="BG625" s="4"/>
      <c r="BH625" s="4"/>
      <c r="BI625" s="4"/>
      <c r="BJ625" s="4"/>
      <c r="BK625" s="4"/>
      <c r="BL625" s="4"/>
      <c r="BM625" s="4"/>
      <c r="BN625" s="4"/>
      <c r="BO625" s="4"/>
      <c r="BP625" s="4"/>
      <c r="BQ625" s="4"/>
      <c r="BR625" s="4"/>
    </row>
    <row r="626" spans="1:70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  <c r="AY626" s="4"/>
      <c r="AZ626" s="4"/>
      <c r="BA626" s="4"/>
      <c r="BB626" s="4"/>
      <c r="BC626" s="4"/>
      <c r="BD626" s="4"/>
      <c r="BE626" s="4"/>
      <c r="BF626" s="4"/>
      <c r="BG626" s="4"/>
      <c r="BH626" s="4"/>
      <c r="BI626" s="4"/>
      <c r="BJ626" s="4"/>
      <c r="BK626" s="4"/>
      <c r="BL626" s="4"/>
      <c r="BM626" s="4"/>
      <c r="BN626" s="4"/>
      <c r="BO626" s="4"/>
      <c r="BP626" s="4"/>
      <c r="BQ626" s="4"/>
      <c r="BR626" s="4"/>
    </row>
    <row r="627" spans="1:70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  <c r="AY627" s="4"/>
      <c r="AZ627" s="4"/>
      <c r="BA627" s="4"/>
      <c r="BB627" s="4"/>
      <c r="BC627" s="4"/>
      <c r="BD627" s="4"/>
      <c r="BE627" s="4"/>
      <c r="BF627" s="4"/>
      <c r="BG627" s="4"/>
      <c r="BH627" s="4"/>
      <c r="BI627" s="4"/>
      <c r="BJ627" s="4"/>
      <c r="BK627" s="4"/>
      <c r="BL627" s="4"/>
      <c r="BM627" s="4"/>
      <c r="BN627" s="4"/>
      <c r="BO627" s="4"/>
      <c r="BP627" s="4"/>
      <c r="BQ627" s="4"/>
      <c r="BR627" s="4"/>
    </row>
    <row r="628" spans="1:70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  <c r="AY628" s="4"/>
      <c r="AZ628" s="4"/>
      <c r="BA628" s="4"/>
      <c r="BB628" s="4"/>
      <c r="BC628" s="4"/>
      <c r="BD628" s="4"/>
      <c r="BE628" s="4"/>
      <c r="BF628" s="4"/>
      <c r="BG628" s="4"/>
      <c r="BH628" s="4"/>
      <c r="BI628" s="4"/>
      <c r="BJ628" s="4"/>
      <c r="BK628" s="4"/>
      <c r="BL628" s="4"/>
      <c r="BM628" s="4"/>
      <c r="BN628" s="4"/>
      <c r="BO628" s="4"/>
      <c r="BP628" s="4"/>
      <c r="BQ628" s="4"/>
      <c r="BR628" s="4"/>
    </row>
    <row r="629" spans="1:70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  <c r="AY629" s="4"/>
      <c r="AZ629" s="4"/>
      <c r="BA629" s="4"/>
      <c r="BB629" s="4"/>
      <c r="BC629" s="4"/>
      <c r="BD629" s="4"/>
      <c r="BE629" s="4"/>
      <c r="BF629" s="4"/>
      <c r="BG629" s="4"/>
      <c r="BH629" s="4"/>
      <c r="BI629" s="4"/>
      <c r="BJ629" s="4"/>
      <c r="BK629" s="4"/>
      <c r="BL629" s="4"/>
      <c r="BM629" s="4"/>
      <c r="BN629" s="4"/>
      <c r="BO629" s="4"/>
      <c r="BP629" s="4"/>
      <c r="BQ629" s="4"/>
      <c r="BR629" s="4"/>
    </row>
    <row r="630" spans="1:70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  <c r="AY630" s="4"/>
      <c r="AZ630" s="4"/>
      <c r="BA630" s="4"/>
      <c r="BB630" s="4"/>
      <c r="BC630" s="4"/>
      <c r="BD630" s="4"/>
      <c r="BE630" s="4"/>
      <c r="BF630" s="4"/>
      <c r="BG630" s="4"/>
      <c r="BH630" s="4"/>
      <c r="BI630" s="4"/>
      <c r="BJ630" s="4"/>
      <c r="BK630" s="4"/>
      <c r="BL630" s="4"/>
      <c r="BM630" s="4"/>
      <c r="BN630" s="4"/>
      <c r="BO630" s="4"/>
      <c r="BP630" s="4"/>
      <c r="BQ630" s="4"/>
      <c r="BR630" s="4"/>
    </row>
    <row r="631" spans="1:70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  <c r="AY631" s="4"/>
      <c r="AZ631" s="4"/>
      <c r="BA631" s="4"/>
      <c r="BB631" s="4"/>
      <c r="BC631" s="4"/>
      <c r="BD631" s="4"/>
      <c r="BE631" s="4"/>
      <c r="BF631" s="4"/>
      <c r="BG631" s="4"/>
      <c r="BH631" s="4"/>
      <c r="BI631" s="4"/>
      <c r="BJ631" s="4"/>
      <c r="BK631" s="4"/>
      <c r="BL631" s="4"/>
      <c r="BM631" s="4"/>
      <c r="BN631" s="4"/>
      <c r="BO631" s="4"/>
      <c r="BP631" s="4"/>
      <c r="BQ631" s="4"/>
      <c r="BR631" s="4"/>
    </row>
    <row r="632" spans="1:70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  <c r="AY632" s="4"/>
      <c r="AZ632" s="4"/>
      <c r="BA632" s="4"/>
      <c r="BB632" s="4"/>
      <c r="BC632" s="4"/>
      <c r="BD632" s="4"/>
      <c r="BE632" s="4"/>
      <c r="BF632" s="4"/>
      <c r="BG632" s="4"/>
      <c r="BH632" s="4"/>
      <c r="BI632" s="4"/>
      <c r="BJ632" s="4"/>
      <c r="BK632" s="4"/>
      <c r="BL632" s="4"/>
      <c r="BM632" s="4"/>
      <c r="BN632" s="4"/>
      <c r="BO632" s="4"/>
      <c r="BP632" s="4"/>
      <c r="BQ632" s="4"/>
      <c r="BR632" s="4"/>
    </row>
    <row r="633" spans="1:70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  <c r="AY633" s="4"/>
      <c r="AZ633" s="4"/>
      <c r="BA633" s="4"/>
      <c r="BB633" s="4"/>
      <c r="BC633" s="4"/>
      <c r="BD633" s="4"/>
      <c r="BE633" s="4"/>
      <c r="BF633" s="4"/>
      <c r="BG633" s="4"/>
      <c r="BH633" s="4"/>
      <c r="BI633" s="4"/>
      <c r="BJ633" s="4"/>
      <c r="BK633" s="4"/>
      <c r="BL633" s="4"/>
      <c r="BM633" s="4"/>
      <c r="BN633" s="4"/>
      <c r="BO633" s="4"/>
      <c r="BP633" s="4"/>
      <c r="BQ633" s="4"/>
      <c r="BR633" s="4"/>
    </row>
    <row r="634" spans="1:70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  <c r="AY634" s="4"/>
      <c r="AZ634" s="4"/>
      <c r="BA634" s="4"/>
      <c r="BB634" s="4"/>
      <c r="BC634" s="4"/>
      <c r="BD634" s="4"/>
      <c r="BE634" s="4"/>
      <c r="BF634" s="4"/>
      <c r="BG634" s="4"/>
      <c r="BH634" s="4"/>
      <c r="BI634" s="4"/>
      <c r="BJ634" s="4"/>
      <c r="BK634" s="4"/>
      <c r="BL634" s="4"/>
      <c r="BM634" s="4"/>
      <c r="BN634" s="4"/>
      <c r="BO634" s="4"/>
      <c r="BP634" s="4"/>
      <c r="BQ634" s="4"/>
      <c r="BR634" s="4"/>
    </row>
    <row r="635" spans="1:70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  <c r="AY635" s="4"/>
      <c r="AZ635" s="4"/>
      <c r="BA635" s="4"/>
      <c r="BB635" s="4"/>
      <c r="BC635" s="4"/>
      <c r="BD635" s="4"/>
      <c r="BE635" s="4"/>
      <c r="BF635" s="4"/>
      <c r="BG635" s="4"/>
      <c r="BH635" s="4"/>
      <c r="BI635" s="4"/>
      <c r="BJ635" s="4"/>
      <c r="BK635" s="4"/>
      <c r="BL635" s="4"/>
      <c r="BM635" s="4"/>
      <c r="BN635" s="4"/>
      <c r="BO635" s="4"/>
      <c r="BP635" s="4"/>
      <c r="BQ635" s="4"/>
      <c r="BR635" s="4"/>
    </row>
    <row r="636" spans="1:70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  <c r="AY636" s="4"/>
      <c r="AZ636" s="4"/>
      <c r="BA636" s="4"/>
      <c r="BB636" s="4"/>
      <c r="BC636" s="4"/>
      <c r="BD636" s="4"/>
      <c r="BE636" s="4"/>
      <c r="BF636" s="4"/>
      <c r="BG636" s="4"/>
      <c r="BH636" s="4"/>
      <c r="BI636" s="4"/>
      <c r="BJ636" s="4"/>
      <c r="BK636" s="4"/>
      <c r="BL636" s="4"/>
      <c r="BM636" s="4"/>
      <c r="BN636" s="4"/>
      <c r="BO636" s="4"/>
      <c r="BP636" s="4"/>
      <c r="BQ636" s="4"/>
      <c r="BR636" s="4"/>
    </row>
    <row r="637" spans="1:70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  <c r="AY637" s="4"/>
      <c r="AZ637" s="4"/>
      <c r="BA637" s="4"/>
      <c r="BB637" s="4"/>
      <c r="BC637" s="4"/>
      <c r="BD637" s="4"/>
      <c r="BE637" s="4"/>
      <c r="BF637" s="4"/>
      <c r="BG637" s="4"/>
      <c r="BH637" s="4"/>
      <c r="BI637" s="4"/>
      <c r="BJ637" s="4"/>
      <c r="BK637" s="4"/>
      <c r="BL637" s="4"/>
      <c r="BM637" s="4"/>
      <c r="BN637" s="4"/>
      <c r="BO637" s="4"/>
      <c r="BP637" s="4"/>
      <c r="BQ637" s="4"/>
      <c r="BR637" s="4"/>
    </row>
    <row r="638" spans="1:70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  <c r="AY638" s="4"/>
      <c r="AZ638" s="4"/>
      <c r="BA638" s="4"/>
      <c r="BB638" s="4"/>
      <c r="BC638" s="4"/>
      <c r="BD638" s="4"/>
      <c r="BE638" s="4"/>
      <c r="BF638" s="4"/>
      <c r="BG638" s="4"/>
      <c r="BH638" s="4"/>
      <c r="BI638" s="4"/>
      <c r="BJ638" s="4"/>
      <c r="BK638" s="4"/>
      <c r="BL638" s="4"/>
      <c r="BM638" s="4"/>
      <c r="BN638" s="4"/>
      <c r="BO638" s="4"/>
      <c r="BP638" s="4"/>
      <c r="BQ638" s="4"/>
      <c r="BR638" s="4"/>
    </row>
    <row r="639" spans="1:70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  <c r="AY639" s="4"/>
      <c r="AZ639" s="4"/>
      <c r="BA639" s="4"/>
      <c r="BB639" s="4"/>
      <c r="BC639" s="4"/>
      <c r="BD639" s="4"/>
      <c r="BE639" s="4"/>
      <c r="BF639" s="4"/>
      <c r="BG639" s="4"/>
      <c r="BH639" s="4"/>
      <c r="BI639" s="4"/>
      <c r="BJ639" s="4"/>
      <c r="BK639" s="4"/>
      <c r="BL639" s="4"/>
      <c r="BM639" s="4"/>
      <c r="BN639" s="4"/>
      <c r="BO639" s="4"/>
      <c r="BP639" s="4"/>
      <c r="BQ639" s="4"/>
      <c r="BR639" s="4"/>
    </row>
    <row r="640" spans="1:70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  <c r="AY640" s="4"/>
      <c r="AZ640" s="4"/>
      <c r="BA640" s="4"/>
      <c r="BB640" s="4"/>
      <c r="BC640" s="4"/>
      <c r="BD640" s="4"/>
      <c r="BE640" s="4"/>
      <c r="BF640" s="4"/>
      <c r="BG640" s="4"/>
      <c r="BH640" s="4"/>
      <c r="BI640" s="4"/>
      <c r="BJ640" s="4"/>
      <c r="BK640" s="4"/>
      <c r="BL640" s="4"/>
      <c r="BM640" s="4"/>
      <c r="BN640" s="4"/>
      <c r="BO640" s="4"/>
      <c r="BP640" s="4"/>
      <c r="BQ640" s="4"/>
      <c r="BR640" s="4"/>
    </row>
    <row r="641" spans="1:70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J641" s="4"/>
      <c r="BK641" s="4"/>
      <c r="BL641" s="4"/>
      <c r="BM641" s="4"/>
      <c r="BN641" s="4"/>
      <c r="BO641" s="4"/>
      <c r="BP641" s="4"/>
      <c r="BQ641" s="4"/>
      <c r="BR641" s="4"/>
    </row>
    <row r="642" spans="1:70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  <c r="AY642" s="4"/>
      <c r="AZ642" s="4"/>
      <c r="BA642" s="4"/>
      <c r="BB642" s="4"/>
      <c r="BC642" s="4"/>
      <c r="BD642" s="4"/>
      <c r="BE642" s="4"/>
      <c r="BF642" s="4"/>
      <c r="BG642" s="4"/>
      <c r="BH642" s="4"/>
      <c r="BI642" s="4"/>
      <c r="BJ642" s="4"/>
      <c r="BK642" s="4"/>
      <c r="BL642" s="4"/>
      <c r="BM642" s="4"/>
      <c r="BN642" s="4"/>
      <c r="BO642" s="4"/>
      <c r="BP642" s="4"/>
      <c r="BQ642" s="4"/>
      <c r="BR642" s="4"/>
    </row>
    <row r="643" spans="1:70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  <c r="AY643" s="4"/>
      <c r="AZ643" s="4"/>
      <c r="BA643" s="4"/>
      <c r="BB643" s="4"/>
      <c r="BC643" s="4"/>
      <c r="BD643" s="4"/>
      <c r="BE643" s="4"/>
      <c r="BF643" s="4"/>
      <c r="BG643" s="4"/>
      <c r="BH643" s="4"/>
      <c r="BI643" s="4"/>
      <c r="BJ643" s="4"/>
      <c r="BK643" s="4"/>
      <c r="BL643" s="4"/>
      <c r="BM643" s="4"/>
      <c r="BN643" s="4"/>
      <c r="BO643" s="4"/>
      <c r="BP643" s="4"/>
      <c r="BQ643" s="4"/>
      <c r="BR643" s="4"/>
    </row>
    <row r="644" spans="1:70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  <c r="AY644" s="4"/>
      <c r="AZ644" s="4"/>
      <c r="BA644" s="4"/>
      <c r="BB644" s="4"/>
      <c r="BC644" s="4"/>
      <c r="BD644" s="4"/>
      <c r="BE644" s="4"/>
      <c r="BF644" s="4"/>
      <c r="BG644" s="4"/>
      <c r="BH644" s="4"/>
      <c r="BI644" s="4"/>
      <c r="BJ644" s="4"/>
      <c r="BK644" s="4"/>
      <c r="BL644" s="4"/>
      <c r="BM644" s="4"/>
      <c r="BN644" s="4"/>
      <c r="BO644" s="4"/>
      <c r="BP644" s="4"/>
      <c r="BQ644" s="4"/>
      <c r="BR644" s="4"/>
    </row>
    <row r="645" spans="1:70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  <c r="AY645" s="4"/>
      <c r="AZ645" s="4"/>
      <c r="BA645" s="4"/>
      <c r="BB645" s="4"/>
      <c r="BC645" s="4"/>
      <c r="BD645" s="4"/>
      <c r="BE645" s="4"/>
      <c r="BF645" s="4"/>
      <c r="BG645" s="4"/>
      <c r="BH645" s="4"/>
      <c r="BI645" s="4"/>
      <c r="BJ645" s="4"/>
      <c r="BK645" s="4"/>
      <c r="BL645" s="4"/>
      <c r="BM645" s="4"/>
      <c r="BN645" s="4"/>
      <c r="BO645" s="4"/>
      <c r="BP645" s="4"/>
      <c r="BQ645" s="4"/>
      <c r="BR645" s="4"/>
    </row>
    <row r="646" spans="1:70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  <c r="BC646" s="4"/>
      <c r="BD646" s="4"/>
      <c r="BE646" s="4"/>
      <c r="BF646" s="4"/>
      <c r="BG646" s="4"/>
      <c r="BH646" s="4"/>
      <c r="BI646" s="4"/>
      <c r="BJ646" s="4"/>
      <c r="BK646" s="4"/>
      <c r="BL646" s="4"/>
      <c r="BM646" s="4"/>
      <c r="BN646" s="4"/>
      <c r="BO646" s="4"/>
      <c r="BP646" s="4"/>
      <c r="BQ646" s="4"/>
      <c r="BR646" s="4"/>
    </row>
    <row r="647" spans="1:70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  <c r="BC647" s="4"/>
      <c r="BD647" s="4"/>
      <c r="BE647" s="4"/>
      <c r="BF647" s="4"/>
      <c r="BG647" s="4"/>
      <c r="BH647" s="4"/>
      <c r="BI647" s="4"/>
      <c r="BJ647" s="4"/>
      <c r="BK647" s="4"/>
      <c r="BL647" s="4"/>
      <c r="BM647" s="4"/>
      <c r="BN647" s="4"/>
      <c r="BO647" s="4"/>
      <c r="BP647" s="4"/>
      <c r="BQ647" s="4"/>
      <c r="BR647" s="4"/>
    </row>
    <row r="648" spans="1:70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/>
      <c r="AZ648" s="4"/>
      <c r="BA648" s="4"/>
      <c r="BB648" s="4"/>
      <c r="BC648" s="4"/>
      <c r="BD648" s="4"/>
      <c r="BE648" s="4"/>
      <c r="BF648" s="4"/>
      <c r="BG648" s="4"/>
      <c r="BH648" s="4"/>
      <c r="BI648" s="4"/>
      <c r="BJ648" s="4"/>
      <c r="BK648" s="4"/>
      <c r="BL648" s="4"/>
      <c r="BM648" s="4"/>
      <c r="BN648" s="4"/>
      <c r="BO648" s="4"/>
      <c r="BP648" s="4"/>
      <c r="BQ648" s="4"/>
      <c r="BR648" s="4"/>
    </row>
    <row r="649" spans="1:70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  <c r="BA649" s="4"/>
      <c r="BB649" s="4"/>
      <c r="BC649" s="4"/>
      <c r="BD649" s="4"/>
      <c r="BE649" s="4"/>
      <c r="BF649" s="4"/>
      <c r="BG649" s="4"/>
      <c r="BH649" s="4"/>
      <c r="BI649" s="4"/>
      <c r="BJ649" s="4"/>
      <c r="BK649" s="4"/>
      <c r="BL649" s="4"/>
      <c r="BM649" s="4"/>
      <c r="BN649" s="4"/>
      <c r="BO649" s="4"/>
      <c r="BP649" s="4"/>
      <c r="BQ649" s="4"/>
      <c r="BR649" s="4"/>
    </row>
    <row r="650" spans="1:70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  <c r="AY650" s="4"/>
      <c r="AZ650" s="4"/>
      <c r="BA650" s="4"/>
      <c r="BB650" s="4"/>
      <c r="BC650" s="4"/>
      <c r="BD650" s="4"/>
      <c r="BE650" s="4"/>
      <c r="BF650" s="4"/>
      <c r="BG650" s="4"/>
      <c r="BH650" s="4"/>
      <c r="BI650" s="4"/>
      <c r="BJ650" s="4"/>
      <c r="BK650" s="4"/>
      <c r="BL650" s="4"/>
      <c r="BM650" s="4"/>
      <c r="BN650" s="4"/>
      <c r="BO650" s="4"/>
      <c r="BP650" s="4"/>
      <c r="BQ650" s="4"/>
      <c r="BR650" s="4"/>
    </row>
    <row r="651" spans="1:70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4"/>
      <c r="BJ651" s="4"/>
      <c r="BK651" s="4"/>
      <c r="BL651" s="4"/>
      <c r="BM651" s="4"/>
      <c r="BN651" s="4"/>
      <c r="BO651" s="4"/>
      <c r="BP651" s="4"/>
      <c r="BQ651" s="4"/>
      <c r="BR651" s="4"/>
    </row>
    <row r="652" spans="1:70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  <c r="AY652" s="4"/>
      <c r="AZ652" s="4"/>
      <c r="BA652" s="4"/>
      <c r="BB652" s="4"/>
      <c r="BC652" s="4"/>
      <c r="BD652" s="4"/>
      <c r="BE652" s="4"/>
      <c r="BF652" s="4"/>
      <c r="BG652" s="4"/>
      <c r="BH652" s="4"/>
      <c r="BI652" s="4"/>
      <c r="BJ652" s="4"/>
      <c r="BK652" s="4"/>
      <c r="BL652" s="4"/>
      <c r="BM652" s="4"/>
      <c r="BN652" s="4"/>
      <c r="BO652" s="4"/>
      <c r="BP652" s="4"/>
      <c r="BQ652" s="4"/>
      <c r="BR652" s="4"/>
    </row>
    <row r="653" spans="1:70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  <c r="BA653" s="4"/>
      <c r="BB653" s="4"/>
      <c r="BC653" s="4"/>
      <c r="BD653" s="4"/>
      <c r="BE653" s="4"/>
      <c r="BF653" s="4"/>
      <c r="BG653" s="4"/>
      <c r="BH653" s="4"/>
      <c r="BI653" s="4"/>
      <c r="BJ653" s="4"/>
      <c r="BK653" s="4"/>
      <c r="BL653" s="4"/>
      <c r="BM653" s="4"/>
      <c r="BN653" s="4"/>
      <c r="BO653" s="4"/>
      <c r="BP653" s="4"/>
      <c r="BQ653" s="4"/>
      <c r="BR653" s="4"/>
    </row>
    <row r="654" spans="1:70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  <c r="AY654" s="4"/>
      <c r="AZ654" s="4"/>
      <c r="BA654" s="4"/>
      <c r="BB654" s="4"/>
      <c r="BC654" s="4"/>
      <c r="BD654" s="4"/>
      <c r="BE654" s="4"/>
      <c r="BF654" s="4"/>
      <c r="BG654" s="4"/>
      <c r="BH654" s="4"/>
      <c r="BI654" s="4"/>
      <c r="BJ654" s="4"/>
      <c r="BK654" s="4"/>
      <c r="BL654" s="4"/>
      <c r="BM654" s="4"/>
      <c r="BN654" s="4"/>
      <c r="BO654" s="4"/>
      <c r="BP654" s="4"/>
      <c r="BQ654" s="4"/>
      <c r="BR654" s="4"/>
    </row>
    <row r="655" spans="1:70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  <c r="BK655" s="4"/>
      <c r="BL655" s="4"/>
      <c r="BM655" s="4"/>
      <c r="BN655" s="4"/>
      <c r="BO655" s="4"/>
      <c r="BP655" s="4"/>
      <c r="BQ655" s="4"/>
      <c r="BR655" s="4"/>
    </row>
    <row r="656" spans="1:70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  <c r="AY656" s="4"/>
      <c r="AZ656" s="4"/>
      <c r="BA656" s="4"/>
      <c r="BB656" s="4"/>
      <c r="BC656" s="4"/>
      <c r="BD656" s="4"/>
      <c r="BE656" s="4"/>
      <c r="BF656" s="4"/>
      <c r="BG656" s="4"/>
      <c r="BH656" s="4"/>
      <c r="BI656" s="4"/>
      <c r="BJ656" s="4"/>
      <c r="BK656" s="4"/>
      <c r="BL656" s="4"/>
      <c r="BM656" s="4"/>
      <c r="BN656" s="4"/>
      <c r="BO656" s="4"/>
      <c r="BP656" s="4"/>
      <c r="BQ656" s="4"/>
      <c r="BR656" s="4"/>
    </row>
    <row r="657" spans="1:70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  <c r="BA657" s="4"/>
      <c r="BB657" s="4"/>
      <c r="BC657" s="4"/>
      <c r="BD657" s="4"/>
      <c r="BE657" s="4"/>
      <c r="BF657" s="4"/>
      <c r="BG657" s="4"/>
      <c r="BH657" s="4"/>
      <c r="BI657" s="4"/>
      <c r="BJ657" s="4"/>
      <c r="BK657" s="4"/>
      <c r="BL657" s="4"/>
      <c r="BM657" s="4"/>
      <c r="BN657" s="4"/>
      <c r="BO657" s="4"/>
      <c r="BP657" s="4"/>
      <c r="BQ657" s="4"/>
      <c r="BR657" s="4"/>
    </row>
    <row r="658" spans="1:70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/>
      <c r="BC658" s="4"/>
      <c r="BD658" s="4"/>
      <c r="BE658" s="4"/>
      <c r="BF658" s="4"/>
      <c r="BG658" s="4"/>
      <c r="BH658" s="4"/>
      <c r="BI658" s="4"/>
      <c r="BJ658" s="4"/>
      <c r="BK658" s="4"/>
      <c r="BL658" s="4"/>
      <c r="BM658" s="4"/>
      <c r="BN658" s="4"/>
      <c r="BO658" s="4"/>
      <c r="BP658" s="4"/>
      <c r="BQ658" s="4"/>
      <c r="BR658" s="4"/>
    </row>
    <row r="659" spans="1:70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  <c r="BA659" s="4"/>
      <c r="BB659" s="4"/>
      <c r="BC659" s="4"/>
      <c r="BD659" s="4"/>
      <c r="BE659" s="4"/>
      <c r="BF659" s="4"/>
      <c r="BG659" s="4"/>
      <c r="BH659" s="4"/>
      <c r="BI659" s="4"/>
      <c r="BJ659" s="4"/>
      <c r="BK659" s="4"/>
      <c r="BL659" s="4"/>
      <c r="BM659" s="4"/>
      <c r="BN659" s="4"/>
      <c r="BO659" s="4"/>
      <c r="BP659" s="4"/>
      <c r="BQ659" s="4"/>
      <c r="BR659" s="4"/>
    </row>
    <row r="660" spans="1:70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4"/>
      <c r="BB660" s="4"/>
      <c r="BC660" s="4"/>
      <c r="BD660" s="4"/>
      <c r="BE660" s="4"/>
      <c r="BF660" s="4"/>
      <c r="BG660" s="4"/>
      <c r="BH660" s="4"/>
      <c r="BI660" s="4"/>
      <c r="BJ660" s="4"/>
      <c r="BK660" s="4"/>
      <c r="BL660" s="4"/>
      <c r="BM660" s="4"/>
      <c r="BN660" s="4"/>
      <c r="BO660" s="4"/>
      <c r="BP660" s="4"/>
      <c r="BQ660" s="4"/>
      <c r="BR660" s="4"/>
    </row>
    <row r="661" spans="1:70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  <c r="BC661" s="4"/>
      <c r="BD661" s="4"/>
      <c r="BE661" s="4"/>
      <c r="BF661" s="4"/>
      <c r="BG661" s="4"/>
      <c r="BH661" s="4"/>
      <c r="BI661" s="4"/>
      <c r="BJ661" s="4"/>
      <c r="BK661" s="4"/>
      <c r="BL661" s="4"/>
      <c r="BM661" s="4"/>
      <c r="BN661" s="4"/>
      <c r="BO661" s="4"/>
      <c r="BP661" s="4"/>
      <c r="BQ661" s="4"/>
      <c r="BR661" s="4"/>
    </row>
    <row r="662" spans="1:70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  <c r="AY662" s="4"/>
      <c r="AZ662" s="4"/>
      <c r="BA662" s="4"/>
      <c r="BB662" s="4"/>
      <c r="BC662" s="4"/>
      <c r="BD662" s="4"/>
      <c r="BE662" s="4"/>
      <c r="BF662" s="4"/>
      <c r="BG662" s="4"/>
      <c r="BH662" s="4"/>
      <c r="BI662" s="4"/>
      <c r="BJ662" s="4"/>
      <c r="BK662" s="4"/>
      <c r="BL662" s="4"/>
      <c r="BM662" s="4"/>
      <c r="BN662" s="4"/>
      <c r="BO662" s="4"/>
      <c r="BP662" s="4"/>
      <c r="BQ662" s="4"/>
      <c r="BR662" s="4"/>
    </row>
    <row r="663" spans="1:70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  <c r="BB663" s="4"/>
      <c r="BC663" s="4"/>
      <c r="BD663" s="4"/>
      <c r="BE663" s="4"/>
      <c r="BF663" s="4"/>
      <c r="BG663" s="4"/>
      <c r="BH663" s="4"/>
      <c r="BI663" s="4"/>
      <c r="BJ663" s="4"/>
      <c r="BK663" s="4"/>
      <c r="BL663" s="4"/>
      <c r="BM663" s="4"/>
      <c r="BN663" s="4"/>
      <c r="BO663" s="4"/>
      <c r="BP663" s="4"/>
      <c r="BQ663" s="4"/>
      <c r="BR663" s="4"/>
    </row>
    <row r="664" spans="1:70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4"/>
      <c r="BJ664" s="4"/>
      <c r="BK664" s="4"/>
      <c r="BL664" s="4"/>
      <c r="BM664" s="4"/>
      <c r="BN664" s="4"/>
      <c r="BO664" s="4"/>
      <c r="BP664" s="4"/>
      <c r="BQ664" s="4"/>
      <c r="BR664" s="4"/>
    </row>
    <row r="665" spans="1:70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  <c r="BA665" s="4"/>
      <c r="BB665" s="4"/>
      <c r="BC665" s="4"/>
      <c r="BD665" s="4"/>
      <c r="BE665" s="4"/>
      <c r="BF665" s="4"/>
      <c r="BG665" s="4"/>
      <c r="BH665" s="4"/>
      <c r="BI665" s="4"/>
      <c r="BJ665" s="4"/>
      <c r="BK665" s="4"/>
      <c r="BL665" s="4"/>
      <c r="BM665" s="4"/>
      <c r="BN665" s="4"/>
      <c r="BO665" s="4"/>
      <c r="BP665" s="4"/>
      <c r="BQ665" s="4"/>
      <c r="BR665" s="4"/>
    </row>
    <row r="666" spans="1:70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  <c r="AY666" s="4"/>
      <c r="AZ666" s="4"/>
      <c r="BA666" s="4"/>
      <c r="BB666" s="4"/>
      <c r="BC666" s="4"/>
      <c r="BD666" s="4"/>
      <c r="BE666" s="4"/>
      <c r="BF666" s="4"/>
      <c r="BG666" s="4"/>
      <c r="BH666" s="4"/>
      <c r="BI666" s="4"/>
      <c r="BJ666" s="4"/>
      <c r="BK666" s="4"/>
      <c r="BL666" s="4"/>
      <c r="BM666" s="4"/>
      <c r="BN666" s="4"/>
      <c r="BO666" s="4"/>
      <c r="BP666" s="4"/>
      <c r="BQ666" s="4"/>
      <c r="BR666" s="4"/>
    </row>
    <row r="667" spans="1:70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  <c r="BA667" s="4"/>
      <c r="BB667" s="4"/>
      <c r="BC667" s="4"/>
      <c r="BD667" s="4"/>
      <c r="BE667" s="4"/>
      <c r="BF667" s="4"/>
      <c r="BG667" s="4"/>
      <c r="BH667" s="4"/>
      <c r="BI667" s="4"/>
      <c r="BJ667" s="4"/>
      <c r="BK667" s="4"/>
      <c r="BL667" s="4"/>
      <c r="BM667" s="4"/>
      <c r="BN667" s="4"/>
      <c r="BO667" s="4"/>
      <c r="BP667" s="4"/>
      <c r="BQ667" s="4"/>
      <c r="BR667" s="4"/>
    </row>
    <row r="668" spans="1:70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  <c r="AY668" s="4"/>
      <c r="AZ668" s="4"/>
      <c r="BA668" s="4"/>
      <c r="BB668" s="4"/>
      <c r="BC668" s="4"/>
      <c r="BD668" s="4"/>
      <c r="BE668" s="4"/>
      <c r="BF668" s="4"/>
      <c r="BG668" s="4"/>
      <c r="BH668" s="4"/>
      <c r="BI668" s="4"/>
      <c r="BJ668" s="4"/>
      <c r="BK668" s="4"/>
      <c r="BL668" s="4"/>
      <c r="BM668" s="4"/>
      <c r="BN668" s="4"/>
      <c r="BO668" s="4"/>
      <c r="BP668" s="4"/>
      <c r="BQ668" s="4"/>
      <c r="BR668" s="4"/>
    </row>
    <row r="669" spans="1:70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J669" s="4"/>
      <c r="BK669" s="4"/>
      <c r="BL669" s="4"/>
      <c r="BM669" s="4"/>
      <c r="BN669" s="4"/>
      <c r="BO669" s="4"/>
      <c r="BP669" s="4"/>
      <c r="BQ669" s="4"/>
      <c r="BR669" s="4"/>
    </row>
    <row r="670" spans="1:70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  <c r="AY670" s="4"/>
      <c r="AZ670" s="4"/>
      <c r="BA670" s="4"/>
      <c r="BB670" s="4"/>
      <c r="BC670" s="4"/>
      <c r="BD670" s="4"/>
      <c r="BE670" s="4"/>
      <c r="BF670" s="4"/>
      <c r="BG670" s="4"/>
      <c r="BH670" s="4"/>
      <c r="BI670" s="4"/>
      <c r="BJ670" s="4"/>
      <c r="BK670" s="4"/>
      <c r="BL670" s="4"/>
      <c r="BM670" s="4"/>
      <c r="BN670" s="4"/>
      <c r="BO670" s="4"/>
      <c r="BP670" s="4"/>
      <c r="BQ670" s="4"/>
      <c r="BR670" s="4"/>
    </row>
    <row r="671" spans="1:70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4"/>
      <c r="BB671" s="4"/>
      <c r="BC671" s="4"/>
      <c r="BD671" s="4"/>
      <c r="BE671" s="4"/>
      <c r="BF671" s="4"/>
      <c r="BG671" s="4"/>
      <c r="BH671" s="4"/>
      <c r="BI671" s="4"/>
      <c r="BJ671" s="4"/>
      <c r="BK671" s="4"/>
      <c r="BL671" s="4"/>
      <c r="BM671" s="4"/>
      <c r="BN671" s="4"/>
      <c r="BO671" s="4"/>
      <c r="BP671" s="4"/>
      <c r="BQ671" s="4"/>
      <c r="BR671" s="4"/>
    </row>
    <row r="672" spans="1:70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4"/>
      <c r="BB672" s="4"/>
      <c r="BC672" s="4"/>
      <c r="BD672" s="4"/>
      <c r="BE672" s="4"/>
      <c r="BF672" s="4"/>
      <c r="BG672" s="4"/>
      <c r="BH672" s="4"/>
      <c r="BI672" s="4"/>
      <c r="BJ672" s="4"/>
      <c r="BK672" s="4"/>
      <c r="BL672" s="4"/>
      <c r="BM672" s="4"/>
      <c r="BN672" s="4"/>
      <c r="BO672" s="4"/>
      <c r="BP672" s="4"/>
      <c r="BQ672" s="4"/>
      <c r="BR672" s="4"/>
    </row>
    <row r="673" spans="1:70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  <c r="BA673" s="4"/>
      <c r="BB673" s="4"/>
      <c r="BC673" s="4"/>
      <c r="BD673" s="4"/>
      <c r="BE673" s="4"/>
      <c r="BF673" s="4"/>
      <c r="BG673" s="4"/>
      <c r="BH673" s="4"/>
      <c r="BI673" s="4"/>
      <c r="BJ673" s="4"/>
      <c r="BK673" s="4"/>
      <c r="BL673" s="4"/>
      <c r="BM673" s="4"/>
      <c r="BN673" s="4"/>
      <c r="BO673" s="4"/>
      <c r="BP673" s="4"/>
      <c r="BQ673" s="4"/>
      <c r="BR673" s="4"/>
    </row>
    <row r="674" spans="1:70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  <c r="AY674" s="4"/>
      <c r="AZ674" s="4"/>
      <c r="BA674" s="4"/>
      <c r="BB674" s="4"/>
      <c r="BC674" s="4"/>
      <c r="BD674" s="4"/>
      <c r="BE674" s="4"/>
      <c r="BF674" s="4"/>
      <c r="BG674" s="4"/>
      <c r="BH674" s="4"/>
      <c r="BI674" s="4"/>
      <c r="BJ674" s="4"/>
      <c r="BK674" s="4"/>
      <c r="BL674" s="4"/>
      <c r="BM674" s="4"/>
      <c r="BN674" s="4"/>
      <c r="BO674" s="4"/>
      <c r="BP674" s="4"/>
      <c r="BQ674" s="4"/>
      <c r="BR674" s="4"/>
    </row>
    <row r="675" spans="1:70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  <c r="BC675" s="4"/>
      <c r="BD675" s="4"/>
      <c r="BE675" s="4"/>
      <c r="BF675" s="4"/>
      <c r="BG675" s="4"/>
      <c r="BH675" s="4"/>
      <c r="BI675" s="4"/>
      <c r="BJ675" s="4"/>
      <c r="BK675" s="4"/>
      <c r="BL675" s="4"/>
      <c r="BM675" s="4"/>
      <c r="BN675" s="4"/>
      <c r="BO675" s="4"/>
      <c r="BP675" s="4"/>
      <c r="BQ675" s="4"/>
      <c r="BR675" s="4"/>
    </row>
    <row r="676" spans="1:70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/>
      <c r="BA676" s="4"/>
      <c r="BB676" s="4"/>
      <c r="BC676" s="4"/>
      <c r="BD676" s="4"/>
      <c r="BE676" s="4"/>
      <c r="BF676" s="4"/>
      <c r="BG676" s="4"/>
      <c r="BH676" s="4"/>
      <c r="BI676" s="4"/>
      <c r="BJ676" s="4"/>
      <c r="BK676" s="4"/>
      <c r="BL676" s="4"/>
      <c r="BM676" s="4"/>
      <c r="BN676" s="4"/>
      <c r="BO676" s="4"/>
      <c r="BP676" s="4"/>
      <c r="BQ676" s="4"/>
      <c r="BR676" s="4"/>
    </row>
    <row r="677" spans="1:70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  <c r="AY677" s="4"/>
      <c r="AZ677" s="4"/>
      <c r="BA677" s="4"/>
      <c r="BB677" s="4"/>
      <c r="BC677" s="4"/>
      <c r="BD677" s="4"/>
      <c r="BE677" s="4"/>
      <c r="BF677" s="4"/>
      <c r="BG677" s="4"/>
      <c r="BH677" s="4"/>
      <c r="BI677" s="4"/>
      <c r="BJ677" s="4"/>
      <c r="BK677" s="4"/>
      <c r="BL677" s="4"/>
      <c r="BM677" s="4"/>
      <c r="BN677" s="4"/>
      <c r="BO677" s="4"/>
      <c r="BP677" s="4"/>
      <c r="BQ677" s="4"/>
      <c r="BR677" s="4"/>
    </row>
    <row r="678" spans="1:70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/>
      <c r="AZ678" s="4"/>
      <c r="BA678" s="4"/>
      <c r="BB678" s="4"/>
      <c r="BC678" s="4"/>
      <c r="BD678" s="4"/>
      <c r="BE678" s="4"/>
      <c r="BF678" s="4"/>
      <c r="BG678" s="4"/>
      <c r="BH678" s="4"/>
      <c r="BI678" s="4"/>
      <c r="BJ678" s="4"/>
      <c r="BK678" s="4"/>
      <c r="BL678" s="4"/>
      <c r="BM678" s="4"/>
      <c r="BN678" s="4"/>
      <c r="BO678" s="4"/>
      <c r="BP678" s="4"/>
      <c r="BQ678" s="4"/>
      <c r="BR678" s="4"/>
    </row>
    <row r="679" spans="1:70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J679" s="4"/>
      <c r="BK679" s="4"/>
      <c r="BL679" s="4"/>
      <c r="BM679" s="4"/>
      <c r="BN679" s="4"/>
      <c r="BO679" s="4"/>
      <c r="BP679" s="4"/>
      <c r="BQ679" s="4"/>
      <c r="BR679" s="4"/>
    </row>
    <row r="680" spans="1:70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  <c r="AY680" s="4"/>
      <c r="AZ680" s="4"/>
      <c r="BA680" s="4"/>
      <c r="BB680" s="4"/>
      <c r="BC680" s="4"/>
      <c r="BD680" s="4"/>
      <c r="BE680" s="4"/>
      <c r="BF680" s="4"/>
      <c r="BG680" s="4"/>
      <c r="BH680" s="4"/>
      <c r="BI680" s="4"/>
      <c r="BJ680" s="4"/>
      <c r="BK680" s="4"/>
      <c r="BL680" s="4"/>
      <c r="BM680" s="4"/>
      <c r="BN680" s="4"/>
      <c r="BO680" s="4"/>
      <c r="BP680" s="4"/>
      <c r="BQ680" s="4"/>
      <c r="BR680" s="4"/>
    </row>
    <row r="681" spans="1:70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  <c r="BK681" s="4"/>
      <c r="BL681" s="4"/>
      <c r="BM681" s="4"/>
      <c r="BN681" s="4"/>
      <c r="BO681" s="4"/>
      <c r="BP681" s="4"/>
      <c r="BQ681" s="4"/>
      <c r="BR681" s="4"/>
    </row>
    <row r="682" spans="1:70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  <c r="AY682" s="4"/>
      <c r="AZ682" s="4"/>
      <c r="BA682" s="4"/>
      <c r="BB682" s="4"/>
      <c r="BC682" s="4"/>
      <c r="BD682" s="4"/>
      <c r="BE682" s="4"/>
      <c r="BF682" s="4"/>
      <c r="BG682" s="4"/>
      <c r="BH682" s="4"/>
      <c r="BI682" s="4"/>
      <c r="BJ682" s="4"/>
      <c r="BK682" s="4"/>
      <c r="BL682" s="4"/>
      <c r="BM682" s="4"/>
      <c r="BN682" s="4"/>
      <c r="BO682" s="4"/>
      <c r="BP682" s="4"/>
      <c r="BQ682" s="4"/>
      <c r="BR682" s="4"/>
    </row>
    <row r="683" spans="1:70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  <c r="AY683" s="4"/>
      <c r="AZ683" s="4"/>
      <c r="BA683" s="4"/>
      <c r="BB683" s="4"/>
      <c r="BC683" s="4"/>
      <c r="BD683" s="4"/>
      <c r="BE683" s="4"/>
      <c r="BF683" s="4"/>
      <c r="BG683" s="4"/>
      <c r="BH683" s="4"/>
      <c r="BI683" s="4"/>
      <c r="BJ683" s="4"/>
      <c r="BK683" s="4"/>
      <c r="BL683" s="4"/>
      <c r="BM683" s="4"/>
      <c r="BN683" s="4"/>
      <c r="BO683" s="4"/>
      <c r="BP683" s="4"/>
      <c r="BQ683" s="4"/>
      <c r="BR683" s="4"/>
    </row>
    <row r="684" spans="1:70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  <c r="AY684" s="4"/>
      <c r="AZ684" s="4"/>
      <c r="BA684" s="4"/>
      <c r="BB684" s="4"/>
      <c r="BC684" s="4"/>
      <c r="BD684" s="4"/>
      <c r="BE684" s="4"/>
      <c r="BF684" s="4"/>
      <c r="BG684" s="4"/>
      <c r="BH684" s="4"/>
      <c r="BI684" s="4"/>
      <c r="BJ684" s="4"/>
      <c r="BK684" s="4"/>
      <c r="BL684" s="4"/>
      <c r="BM684" s="4"/>
      <c r="BN684" s="4"/>
      <c r="BO684" s="4"/>
      <c r="BP684" s="4"/>
      <c r="BQ684" s="4"/>
      <c r="BR684" s="4"/>
    </row>
    <row r="685" spans="1:70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  <c r="AY685" s="4"/>
      <c r="AZ685" s="4"/>
      <c r="BA685" s="4"/>
      <c r="BB685" s="4"/>
      <c r="BC685" s="4"/>
      <c r="BD685" s="4"/>
      <c r="BE685" s="4"/>
      <c r="BF685" s="4"/>
      <c r="BG685" s="4"/>
      <c r="BH685" s="4"/>
      <c r="BI685" s="4"/>
      <c r="BJ685" s="4"/>
      <c r="BK685" s="4"/>
      <c r="BL685" s="4"/>
      <c r="BM685" s="4"/>
      <c r="BN685" s="4"/>
      <c r="BO685" s="4"/>
      <c r="BP685" s="4"/>
      <c r="BQ685" s="4"/>
      <c r="BR685" s="4"/>
    </row>
    <row r="686" spans="1:70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  <c r="AY686" s="4"/>
      <c r="AZ686" s="4"/>
      <c r="BA686" s="4"/>
      <c r="BB686" s="4"/>
      <c r="BC686" s="4"/>
      <c r="BD686" s="4"/>
      <c r="BE686" s="4"/>
      <c r="BF686" s="4"/>
      <c r="BG686" s="4"/>
      <c r="BH686" s="4"/>
      <c r="BI686" s="4"/>
      <c r="BJ686" s="4"/>
      <c r="BK686" s="4"/>
      <c r="BL686" s="4"/>
      <c r="BM686" s="4"/>
      <c r="BN686" s="4"/>
      <c r="BO686" s="4"/>
      <c r="BP686" s="4"/>
      <c r="BQ686" s="4"/>
      <c r="BR686" s="4"/>
    </row>
    <row r="687" spans="1:70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  <c r="AY687" s="4"/>
      <c r="AZ687" s="4"/>
      <c r="BA687" s="4"/>
      <c r="BB687" s="4"/>
      <c r="BC687" s="4"/>
      <c r="BD687" s="4"/>
      <c r="BE687" s="4"/>
      <c r="BF687" s="4"/>
      <c r="BG687" s="4"/>
      <c r="BH687" s="4"/>
      <c r="BI687" s="4"/>
      <c r="BJ687" s="4"/>
      <c r="BK687" s="4"/>
      <c r="BL687" s="4"/>
      <c r="BM687" s="4"/>
      <c r="BN687" s="4"/>
      <c r="BO687" s="4"/>
      <c r="BP687" s="4"/>
      <c r="BQ687" s="4"/>
      <c r="BR687" s="4"/>
    </row>
    <row r="688" spans="1:70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  <c r="AY688" s="4"/>
      <c r="AZ688" s="4"/>
      <c r="BA688" s="4"/>
      <c r="BB688" s="4"/>
      <c r="BC688" s="4"/>
      <c r="BD688" s="4"/>
      <c r="BE688" s="4"/>
      <c r="BF688" s="4"/>
      <c r="BG688" s="4"/>
      <c r="BH688" s="4"/>
      <c r="BI688" s="4"/>
      <c r="BJ688" s="4"/>
      <c r="BK688" s="4"/>
      <c r="BL688" s="4"/>
      <c r="BM688" s="4"/>
      <c r="BN688" s="4"/>
      <c r="BO688" s="4"/>
      <c r="BP688" s="4"/>
      <c r="BQ688" s="4"/>
      <c r="BR688" s="4"/>
    </row>
    <row r="689" spans="1:70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J689" s="4"/>
      <c r="BK689" s="4"/>
      <c r="BL689" s="4"/>
      <c r="BM689" s="4"/>
      <c r="BN689" s="4"/>
      <c r="BO689" s="4"/>
      <c r="BP689" s="4"/>
      <c r="BQ689" s="4"/>
      <c r="BR689" s="4"/>
    </row>
    <row r="690" spans="1:70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  <c r="AY690" s="4"/>
      <c r="AZ690" s="4"/>
      <c r="BA690" s="4"/>
      <c r="BB690" s="4"/>
      <c r="BC690" s="4"/>
      <c r="BD690" s="4"/>
      <c r="BE690" s="4"/>
      <c r="BF690" s="4"/>
      <c r="BG690" s="4"/>
      <c r="BH690" s="4"/>
      <c r="BI690" s="4"/>
      <c r="BJ690" s="4"/>
      <c r="BK690" s="4"/>
      <c r="BL690" s="4"/>
      <c r="BM690" s="4"/>
      <c r="BN690" s="4"/>
      <c r="BO690" s="4"/>
      <c r="BP690" s="4"/>
      <c r="BQ690" s="4"/>
      <c r="BR690" s="4"/>
    </row>
    <row r="691" spans="1:70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  <c r="AY691" s="4"/>
      <c r="AZ691" s="4"/>
      <c r="BA691" s="4"/>
      <c r="BB691" s="4"/>
      <c r="BC691" s="4"/>
      <c r="BD691" s="4"/>
      <c r="BE691" s="4"/>
      <c r="BF691" s="4"/>
      <c r="BG691" s="4"/>
      <c r="BH691" s="4"/>
      <c r="BI691" s="4"/>
      <c r="BJ691" s="4"/>
      <c r="BK691" s="4"/>
      <c r="BL691" s="4"/>
      <c r="BM691" s="4"/>
      <c r="BN691" s="4"/>
      <c r="BO691" s="4"/>
      <c r="BP691" s="4"/>
      <c r="BQ691" s="4"/>
      <c r="BR691" s="4"/>
    </row>
    <row r="692" spans="1:70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  <c r="AY692" s="4"/>
      <c r="AZ692" s="4"/>
      <c r="BA692" s="4"/>
      <c r="BB692" s="4"/>
      <c r="BC692" s="4"/>
      <c r="BD692" s="4"/>
      <c r="BE692" s="4"/>
      <c r="BF692" s="4"/>
      <c r="BG692" s="4"/>
      <c r="BH692" s="4"/>
      <c r="BI692" s="4"/>
      <c r="BJ692" s="4"/>
      <c r="BK692" s="4"/>
      <c r="BL692" s="4"/>
      <c r="BM692" s="4"/>
      <c r="BN692" s="4"/>
      <c r="BO692" s="4"/>
      <c r="BP692" s="4"/>
      <c r="BQ692" s="4"/>
      <c r="BR692" s="4"/>
    </row>
    <row r="693" spans="1:70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  <c r="AY693" s="4"/>
      <c r="AZ693" s="4"/>
      <c r="BA693" s="4"/>
      <c r="BB693" s="4"/>
      <c r="BC693" s="4"/>
      <c r="BD693" s="4"/>
      <c r="BE693" s="4"/>
      <c r="BF693" s="4"/>
      <c r="BG693" s="4"/>
      <c r="BH693" s="4"/>
      <c r="BI693" s="4"/>
      <c r="BJ693" s="4"/>
      <c r="BK693" s="4"/>
      <c r="BL693" s="4"/>
      <c r="BM693" s="4"/>
      <c r="BN693" s="4"/>
      <c r="BO693" s="4"/>
      <c r="BP693" s="4"/>
      <c r="BQ693" s="4"/>
      <c r="BR693" s="4"/>
    </row>
    <row r="694" spans="1:70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  <c r="AY694" s="4"/>
      <c r="AZ694" s="4"/>
      <c r="BA694" s="4"/>
      <c r="BB694" s="4"/>
      <c r="BC694" s="4"/>
      <c r="BD694" s="4"/>
      <c r="BE694" s="4"/>
      <c r="BF694" s="4"/>
      <c r="BG694" s="4"/>
      <c r="BH694" s="4"/>
      <c r="BI694" s="4"/>
      <c r="BJ694" s="4"/>
      <c r="BK694" s="4"/>
      <c r="BL694" s="4"/>
      <c r="BM694" s="4"/>
      <c r="BN694" s="4"/>
      <c r="BO694" s="4"/>
      <c r="BP694" s="4"/>
      <c r="BQ694" s="4"/>
      <c r="BR694" s="4"/>
    </row>
    <row r="695" spans="1:70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  <c r="AY695" s="4"/>
      <c r="AZ695" s="4"/>
      <c r="BA695" s="4"/>
      <c r="BB695" s="4"/>
      <c r="BC695" s="4"/>
      <c r="BD695" s="4"/>
      <c r="BE695" s="4"/>
      <c r="BF695" s="4"/>
      <c r="BG695" s="4"/>
      <c r="BH695" s="4"/>
      <c r="BI695" s="4"/>
      <c r="BJ695" s="4"/>
      <c r="BK695" s="4"/>
      <c r="BL695" s="4"/>
      <c r="BM695" s="4"/>
      <c r="BN695" s="4"/>
      <c r="BO695" s="4"/>
      <c r="BP695" s="4"/>
      <c r="BQ695" s="4"/>
      <c r="BR695" s="4"/>
    </row>
    <row r="696" spans="1:70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  <c r="AY696" s="4"/>
      <c r="AZ696" s="4"/>
      <c r="BA696" s="4"/>
      <c r="BB696" s="4"/>
      <c r="BC696" s="4"/>
      <c r="BD696" s="4"/>
      <c r="BE696" s="4"/>
      <c r="BF696" s="4"/>
      <c r="BG696" s="4"/>
      <c r="BH696" s="4"/>
      <c r="BI696" s="4"/>
      <c r="BJ696" s="4"/>
      <c r="BK696" s="4"/>
      <c r="BL696" s="4"/>
      <c r="BM696" s="4"/>
      <c r="BN696" s="4"/>
      <c r="BO696" s="4"/>
      <c r="BP696" s="4"/>
      <c r="BQ696" s="4"/>
      <c r="BR696" s="4"/>
    </row>
    <row r="697" spans="1:70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  <c r="AY697" s="4"/>
      <c r="AZ697" s="4"/>
      <c r="BA697" s="4"/>
      <c r="BB697" s="4"/>
      <c r="BC697" s="4"/>
      <c r="BD697" s="4"/>
      <c r="BE697" s="4"/>
      <c r="BF697" s="4"/>
      <c r="BG697" s="4"/>
      <c r="BH697" s="4"/>
      <c r="BI697" s="4"/>
      <c r="BJ697" s="4"/>
      <c r="BK697" s="4"/>
      <c r="BL697" s="4"/>
      <c r="BM697" s="4"/>
      <c r="BN697" s="4"/>
      <c r="BO697" s="4"/>
      <c r="BP697" s="4"/>
      <c r="BQ697" s="4"/>
      <c r="BR697" s="4"/>
    </row>
    <row r="698" spans="1:70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  <c r="AY698" s="4"/>
      <c r="AZ698" s="4"/>
      <c r="BA698" s="4"/>
      <c r="BB698" s="4"/>
      <c r="BC698" s="4"/>
      <c r="BD698" s="4"/>
      <c r="BE698" s="4"/>
      <c r="BF698" s="4"/>
      <c r="BG698" s="4"/>
      <c r="BH698" s="4"/>
      <c r="BI698" s="4"/>
      <c r="BJ698" s="4"/>
      <c r="BK698" s="4"/>
      <c r="BL698" s="4"/>
      <c r="BM698" s="4"/>
      <c r="BN698" s="4"/>
      <c r="BO698" s="4"/>
      <c r="BP698" s="4"/>
      <c r="BQ698" s="4"/>
      <c r="BR698" s="4"/>
    </row>
    <row r="699" spans="1:70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  <c r="AY699" s="4"/>
      <c r="AZ699" s="4"/>
      <c r="BA699" s="4"/>
      <c r="BB699" s="4"/>
      <c r="BC699" s="4"/>
      <c r="BD699" s="4"/>
      <c r="BE699" s="4"/>
      <c r="BF699" s="4"/>
      <c r="BG699" s="4"/>
      <c r="BH699" s="4"/>
      <c r="BI699" s="4"/>
      <c r="BJ699" s="4"/>
      <c r="BK699" s="4"/>
      <c r="BL699" s="4"/>
      <c r="BM699" s="4"/>
      <c r="BN699" s="4"/>
      <c r="BO699" s="4"/>
      <c r="BP699" s="4"/>
      <c r="BQ699" s="4"/>
      <c r="BR699" s="4"/>
    </row>
    <row r="700" spans="1:70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  <c r="AY700" s="4"/>
      <c r="AZ700" s="4"/>
      <c r="BA700" s="4"/>
      <c r="BB700" s="4"/>
      <c r="BC700" s="4"/>
      <c r="BD700" s="4"/>
      <c r="BE700" s="4"/>
      <c r="BF700" s="4"/>
      <c r="BG700" s="4"/>
      <c r="BH700" s="4"/>
      <c r="BI700" s="4"/>
      <c r="BJ700" s="4"/>
      <c r="BK700" s="4"/>
      <c r="BL700" s="4"/>
      <c r="BM700" s="4"/>
      <c r="BN700" s="4"/>
      <c r="BO700" s="4"/>
      <c r="BP700" s="4"/>
      <c r="BQ700" s="4"/>
      <c r="BR700" s="4"/>
    </row>
    <row r="701" spans="1:70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  <c r="AY701" s="4"/>
      <c r="AZ701" s="4"/>
      <c r="BA701" s="4"/>
      <c r="BB701" s="4"/>
      <c r="BC701" s="4"/>
      <c r="BD701" s="4"/>
      <c r="BE701" s="4"/>
      <c r="BF701" s="4"/>
      <c r="BG701" s="4"/>
      <c r="BH701" s="4"/>
      <c r="BI701" s="4"/>
      <c r="BJ701" s="4"/>
      <c r="BK701" s="4"/>
      <c r="BL701" s="4"/>
      <c r="BM701" s="4"/>
      <c r="BN701" s="4"/>
      <c r="BO701" s="4"/>
      <c r="BP701" s="4"/>
      <c r="BQ701" s="4"/>
      <c r="BR701" s="4"/>
    </row>
    <row r="702" spans="1:70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  <c r="AY702" s="4"/>
      <c r="AZ702" s="4"/>
      <c r="BA702" s="4"/>
      <c r="BB702" s="4"/>
      <c r="BC702" s="4"/>
      <c r="BD702" s="4"/>
      <c r="BE702" s="4"/>
      <c r="BF702" s="4"/>
      <c r="BG702" s="4"/>
      <c r="BH702" s="4"/>
      <c r="BI702" s="4"/>
      <c r="BJ702" s="4"/>
      <c r="BK702" s="4"/>
      <c r="BL702" s="4"/>
      <c r="BM702" s="4"/>
      <c r="BN702" s="4"/>
      <c r="BO702" s="4"/>
      <c r="BP702" s="4"/>
      <c r="BQ702" s="4"/>
      <c r="BR702" s="4"/>
    </row>
    <row r="703" spans="1:70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  <c r="AY703" s="4"/>
      <c r="AZ703" s="4"/>
      <c r="BA703" s="4"/>
      <c r="BB703" s="4"/>
      <c r="BC703" s="4"/>
      <c r="BD703" s="4"/>
      <c r="BE703" s="4"/>
      <c r="BF703" s="4"/>
      <c r="BG703" s="4"/>
      <c r="BH703" s="4"/>
      <c r="BI703" s="4"/>
      <c r="BJ703" s="4"/>
      <c r="BK703" s="4"/>
      <c r="BL703" s="4"/>
      <c r="BM703" s="4"/>
      <c r="BN703" s="4"/>
      <c r="BO703" s="4"/>
      <c r="BP703" s="4"/>
      <c r="BQ703" s="4"/>
      <c r="BR703" s="4"/>
    </row>
    <row r="704" spans="1:70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  <c r="AY704" s="4"/>
      <c r="AZ704" s="4"/>
      <c r="BA704" s="4"/>
      <c r="BB704" s="4"/>
      <c r="BC704" s="4"/>
      <c r="BD704" s="4"/>
      <c r="BE704" s="4"/>
      <c r="BF704" s="4"/>
      <c r="BG704" s="4"/>
      <c r="BH704" s="4"/>
      <c r="BI704" s="4"/>
      <c r="BJ704" s="4"/>
      <c r="BK704" s="4"/>
      <c r="BL704" s="4"/>
      <c r="BM704" s="4"/>
      <c r="BN704" s="4"/>
      <c r="BO704" s="4"/>
      <c r="BP704" s="4"/>
      <c r="BQ704" s="4"/>
      <c r="BR704" s="4"/>
    </row>
    <row r="705" spans="1:70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  <c r="AY705" s="4"/>
      <c r="AZ705" s="4"/>
      <c r="BA705" s="4"/>
      <c r="BB705" s="4"/>
      <c r="BC705" s="4"/>
      <c r="BD705" s="4"/>
      <c r="BE705" s="4"/>
      <c r="BF705" s="4"/>
      <c r="BG705" s="4"/>
      <c r="BH705" s="4"/>
      <c r="BI705" s="4"/>
      <c r="BJ705" s="4"/>
      <c r="BK705" s="4"/>
      <c r="BL705" s="4"/>
      <c r="BM705" s="4"/>
      <c r="BN705" s="4"/>
      <c r="BO705" s="4"/>
      <c r="BP705" s="4"/>
      <c r="BQ705" s="4"/>
      <c r="BR705" s="4"/>
    </row>
    <row r="706" spans="1:70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  <c r="AY706" s="4"/>
      <c r="AZ706" s="4"/>
      <c r="BA706" s="4"/>
      <c r="BB706" s="4"/>
      <c r="BC706" s="4"/>
      <c r="BD706" s="4"/>
      <c r="BE706" s="4"/>
      <c r="BF706" s="4"/>
      <c r="BG706" s="4"/>
      <c r="BH706" s="4"/>
      <c r="BI706" s="4"/>
      <c r="BJ706" s="4"/>
      <c r="BK706" s="4"/>
      <c r="BL706" s="4"/>
      <c r="BM706" s="4"/>
      <c r="BN706" s="4"/>
      <c r="BO706" s="4"/>
      <c r="BP706" s="4"/>
      <c r="BQ706" s="4"/>
      <c r="BR706" s="4"/>
    </row>
    <row r="707" spans="1:70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  <c r="AY707" s="4"/>
      <c r="AZ707" s="4"/>
      <c r="BA707" s="4"/>
      <c r="BB707" s="4"/>
      <c r="BC707" s="4"/>
      <c r="BD707" s="4"/>
      <c r="BE707" s="4"/>
      <c r="BF707" s="4"/>
      <c r="BG707" s="4"/>
      <c r="BH707" s="4"/>
      <c r="BI707" s="4"/>
      <c r="BJ707" s="4"/>
      <c r="BK707" s="4"/>
      <c r="BL707" s="4"/>
      <c r="BM707" s="4"/>
      <c r="BN707" s="4"/>
      <c r="BO707" s="4"/>
      <c r="BP707" s="4"/>
      <c r="BQ707" s="4"/>
      <c r="BR707" s="4"/>
    </row>
    <row r="708" spans="1:70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  <c r="AY708" s="4"/>
      <c r="AZ708" s="4"/>
      <c r="BA708" s="4"/>
      <c r="BB708" s="4"/>
      <c r="BC708" s="4"/>
      <c r="BD708" s="4"/>
      <c r="BE708" s="4"/>
      <c r="BF708" s="4"/>
      <c r="BG708" s="4"/>
      <c r="BH708" s="4"/>
      <c r="BI708" s="4"/>
      <c r="BJ708" s="4"/>
      <c r="BK708" s="4"/>
      <c r="BL708" s="4"/>
      <c r="BM708" s="4"/>
      <c r="BN708" s="4"/>
      <c r="BO708" s="4"/>
      <c r="BP708" s="4"/>
      <c r="BQ708" s="4"/>
      <c r="BR708" s="4"/>
    </row>
    <row r="709" spans="1:70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  <c r="AY709" s="4"/>
      <c r="AZ709" s="4"/>
      <c r="BA709" s="4"/>
      <c r="BB709" s="4"/>
      <c r="BC709" s="4"/>
      <c r="BD709" s="4"/>
      <c r="BE709" s="4"/>
      <c r="BF709" s="4"/>
      <c r="BG709" s="4"/>
      <c r="BH709" s="4"/>
      <c r="BI709" s="4"/>
      <c r="BJ709" s="4"/>
      <c r="BK709" s="4"/>
      <c r="BL709" s="4"/>
      <c r="BM709" s="4"/>
      <c r="BN709" s="4"/>
      <c r="BO709" s="4"/>
      <c r="BP709" s="4"/>
      <c r="BQ709" s="4"/>
      <c r="BR709" s="4"/>
    </row>
    <row r="710" spans="1:70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  <c r="AY710" s="4"/>
      <c r="AZ710" s="4"/>
      <c r="BA710" s="4"/>
      <c r="BB710" s="4"/>
      <c r="BC710" s="4"/>
      <c r="BD710" s="4"/>
      <c r="BE710" s="4"/>
      <c r="BF710" s="4"/>
      <c r="BG710" s="4"/>
      <c r="BH710" s="4"/>
      <c r="BI710" s="4"/>
      <c r="BJ710" s="4"/>
      <c r="BK710" s="4"/>
      <c r="BL710" s="4"/>
      <c r="BM710" s="4"/>
      <c r="BN710" s="4"/>
      <c r="BO710" s="4"/>
      <c r="BP710" s="4"/>
      <c r="BQ710" s="4"/>
      <c r="BR710" s="4"/>
    </row>
    <row r="711" spans="1:70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  <c r="AY711" s="4"/>
      <c r="AZ711" s="4"/>
      <c r="BA711" s="4"/>
      <c r="BB711" s="4"/>
      <c r="BC711" s="4"/>
      <c r="BD711" s="4"/>
      <c r="BE711" s="4"/>
      <c r="BF711" s="4"/>
      <c r="BG711" s="4"/>
      <c r="BH711" s="4"/>
      <c r="BI711" s="4"/>
      <c r="BJ711" s="4"/>
      <c r="BK711" s="4"/>
      <c r="BL711" s="4"/>
      <c r="BM711" s="4"/>
      <c r="BN711" s="4"/>
      <c r="BO711" s="4"/>
      <c r="BP711" s="4"/>
      <c r="BQ711" s="4"/>
      <c r="BR711" s="4"/>
    </row>
    <row r="712" spans="1:70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  <c r="AY712" s="4"/>
      <c r="AZ712" s="4"/>
      <c r="BA712" s="4"/>
      <c r="BB712" s="4"/>
      <c r="BC712" s="4"/>
      <c r="BD712" s="4"/>
      <c r="BE712" s="4"/>
      <c r="BF712" s="4"/>
      <c r="BG712" s="4"/>
      <c r="BH712" s="4"/>
      <c r="BI712" s="4"/>
      <c r="BJ712" s="4"/>
      <c r="BK712" s="4"/>
      <c r="BL712" s="4"/>
      <c r="BM712" s="4"/>
      <c r="BN712" s="4"/>
      <c r="BO712" s="4"/>
      <c r="BP712" s="4"/>
      <c r="BQ712" s="4"/>
      <c r="BR712" s="4"/>
    </row>
    <row r="713" spans="1:70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  <c r="AY713" s="4"/>
      <c r="AZ713" s="4"/>
      <c r="BA713" s="4"/>
      <c r="BB713" s="4"/>
      <c r="BC713" s="4"/>
      <c r="BD713" s="4"/>
      <c r="BE713" s="4"/>
      <c r="BF713" s="4"/>
      <c r="BG713" s="4"/>
      <c r="BH713" s="4"/>
      <c r="BI713" s="4"/>
      <c r="BJ713" s="4"/>
      <c r="BK713" s="4"/>
      <c r="BL713" s="4"/>
      <c r="BM713" s="4"/>
      <c r="BN713" s="4"/>
      <c r="BO713" s="4"/>
      <c r="BP713" s="4"/>
      <c r="BQ713" s="4"/>
      <c r="BR713" s="4"/>
    </row>
    <row r="714" spans="1:70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  <c r="AY714" s="4"/>
      <c r="AZ714" s="4"/>
      <c r="BA714" s="4"/>
      <c r="BB714" s="4"/>
      <c r="BC714" s="4"/>
      <c r="BD714" s="4"/>
      <c r="BE714" s="4"/>
      <c r="BF714" s="4"/>
      <c r="BG714" s="4"/>
      <c r="BH714" s="4"/>
      <c r="BI714" s="4"/>
      <c r="BJ714" s="4"/>
      <c r="BK714" s="4"/>
      <c r="BL714" s="4"/>
      <c r="BM714" s="4"/>
      <c r="BN714" s="4"/>
      <c r="BO714" s="4"/>
      <c r="BP714" s="4"/>
      <c r="BQ714" s="4"/>
      <c r="BR714" s="4"/>
    </row>
    <row r="715" spans="1:70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  <c r="AY715" s="4"/>
      <c r="AZ715" s="4"/>
      <c r="BA715" s="4"/>
      <c r="BB715" s="4"/>
      <c r="BC715" s="4"/>
      <c r="BD715" s="4"/>
      <c r="BE715" s="4"/>
      <c r="BF715" s="4"/>
      <c r="BG715" s="4"/>
      <c r="BH715" s="4"/>
      <c r="BI715" s="4"/>
      <c r="BJ715" s="4"/>
      <c r="BK715" s="4"/>
      <c r="BL715" s="4"/>
      <c r="BM715" s="4"/>
      <c r="BN715" s="4"/>
      <c r="BO715" s="4"/>
      <c r="BP715" s="4"/>
      <c r="BQ715" s="4"/>
      <c r="BR715" s="4"/>
    </row>
    <row r="716" spans="1:70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  <c r="AY716" s="4"/>
      <c r="AZ716" s="4"/>
      <c r="BA716" s="4"/>
      <c r="BB716" s="4"/>
      <c r="BC716" s="4"/>
      <c r="BD716" s="4"/>
      <c r="BE716" s="4"/>
      <c r="BF716" s="4"/>
      <c r="BG716" s="4"/>
      <c r="BH716" s="4"/>
      <c r="BI716" s="4"/>
      <c r="BJ716" s="4"/>
      <c r="BK716" s="4"/>
      <c r="BL716" s="4"/>
      <c r="BM716" s="4"/>
      <c r="BN716" s="4"/>
      <c r="BO716" s="4"/>
      <c r="BP716" s="4"/>
      <c r="BQ716" s="4"/>
      <c r="BR716" s="4"/>
    </row>
    <row r="717" spans="1:70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  <c r="AY717" s="4"/>
      <c r="AZ717" s="4"/>
      <c r="BA717" s="4"/>
      <c r="BB717" s="4"/>
      <c r="BC717" s="4"/>
      <c r="BD717" s="4"/>
      <c r="BE717" s="4"/>
      <c r="BF717" s="4"/>
      <c r="BG717" s="4"/>
      <c r="BH717" s="4"/>
      <c r="BI717" s="4"/>
      <c r="BJ717" s="4"/>
      <c r="BK717" s="4"/>
      <c r="BL717" s="4"/>
      <c r="BM717" s="4"/>
      <c r="BN717" s="4"/>
      <c r="BO717" s="4"/>
      <c r="BP717" s="4"/>
      <c r="BQ717" s="4"/>
      <c r="BR717" s="4"/>
    </row>
    <row r="718" spans="1:70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  <c r="AY718" s="4"/>
      <c r="AZ718" s="4"/>
      <c r="BA718" s="4"/>
      <c r="BB718" s="4"/>
      <c r="BC718" s="4"/>
      <c r="BD718" s="4"/>
      <c r="BE718" s="4"/>
      <c r="BF718" s="4"/>
      <c r="BG718" s="4"/>
      <c r="BH718" s="4"/>
      <c r="BI718" s="4"/>
      <c r="BJ718" s="4"/>
      <c r="BK718" s="4"/>
      <c r="BL718" s="4"/>
      <c r="BM718" s="4"/>
      <c r="BN718" s="4"/>
      <c r="BO718" s="4"/>
      <c r="BP718" s="4"/>
      <c r="BQ718" s="4"/>
      <c r="BR718" s="4"/>
    </row>
    <row r="719" spans="1:70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  <c r="AY719" s="4"/>
      <c r="AZ719" s="4"/>
      <c r="BA719" s="4"/>
      <c r="BB719" s="4"/>
      <c r="BC719" s="4"/>
      <c r="BD719" s="4"/>
      <c r="BE719" s="4"/>
      <c r="BF719" s="4"/>
      <c r="BG719" s="4"/>
      <c r="BH719" s="4"/>
      <c r="BI719" s="4"/>
      <c r="BJ719" s="4"/>
      <c r="BK719" s="4"/>
      <c r="BL719" s="4"/>
      <c r="BM719" s="4"/>
      <c r="BN719" s="4"/>
      <c r="BO719" s="4"/>
      <c r="BP719" s="4"/>
      <c r="BQ719" s="4"/>
      <c r="BR719" s="4"/>
    </row>
    <row r="720" spans="1:70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  <c r="AY720" s="4"/>
      <c r="AZ720" s="4"/>
      <c r="BA720" s="4"/>
      <c r="BB720" s="4"/>
      <c r="BC720" s="4"/>
      <c r="BD720" s="4"/>
      <c r="BE720" s="4"/>
      <c r="BF720" s="4"/>
      <c r="BG720" s="4"/>
      <c r="BH720" s="4"/>
      <c r="BI720" s="4"/>
      <c r="BJ720" s="4"/>
      <c r="BK720" s="4"/>
      <c r="BL720" s="4"/>
      <c r="BM720" s="4"/>
      <c r="BN720" s="4"/>
      <c r="BO720" s="4"/>
      <c r="BP720" s="4"/>
      <c r="BQ720" s="4"/>
      <c r="BR720" s="4"/>
    </row>
    <row r="721" spans="1:70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  <c r="AY721" s="4"/>
      <c r="AZ721" s="4"/>
      <c r="BA721" s="4"/>
      <c r="BB721" s="4"/>
      <c r="BC721" s="4"/>
      <c r="BD721" s="4"/>
      <c r="BE721" s="4"/>
      <c r="BF721" s="4"/>
      <c r="BG721" s="4"/>
      <c r="BH721" s="4"/>
      <c r="BI721" s="4"/>
      <c r="BJ721" s="4"/>
      <c r="BK721" s="4"/>
      <c r="BL721" s="4"/>
      <c r="BM721" s="4"/>
      <c r="BN721" s="4"/>
      <c r="BO721" s="4"/>
      <c r="BP721" s="4"/>
      <c r="BQ721" s="4"/>
      <c r="BR721" s="4"/>
    </row>
    <row r="722" spans="1:70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  <c r="AY722" s="4"/>
      <c r="AZ722" s="4"/>
      <c r="BA722" s="4"/>
      <c r="BB722" s="4"/>
      <c r="BC722" s="4"/>
      <c r="BD722" s="4"/>
      <c r="BE722" s="4"/>
      <c r="BF722" s="4"/>
      <c r="BG722" s="4"/>
      <c r="BH722" s="4"/>
      <c r="BI722" s="4"/>
      <c r="BJ722" s="4"/>
      <c r="BK722" s="4"/>
      <c r="BL722" s="4"/>
      <c r="BM722" s="4"/>
      <c r="BN722" s="4"/>
      <c r="BO722" s="4"/>
      <c r="BP722" s="4"/>
      <c r="BQ722" s="4"/>
      <c r="BR722" s="4"/>
    </row>
    <row r="723" spans="1:70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  <c r="AY723" s="4"/>
      <c r="AZ723" s="4"/>
      <c r="BA723" s="4"/>
      <c r="BB723" s="4"/>
      <c r="BC723" s="4"/>
      <c r="BD723" s="4"/>
      <c r="BE723" s="4"/>
      <c r="BF723" s="4"/>
      <c r="BG723" s="4"/>
      <c r="BH723" s="4"/>
      <c r="BI723" s="4"/>
      <c r="BJ723" s="4"/>
      <c r="BK723" s="4"/>
      <c r="BL723" s="4"/>
      <c r="BM723" s="4"/>
      <c r="BN723" s="4"/>
      <c r="BO723" s="4"/>
      <c r="BP723" s="4"/>
      <c r="BQ723" s="4"/>
      <c r="BR723" s="4"/>
    </row>
    <row r="724" spans="1:70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  <c r="AY724" s="4"/>
      <c r="AZ724" s="4"/>
      <c r="BA724" s="4"/>
      <c r="BB724" s="4"/>
      <c r="BC724" s="4"/>
      <c r="BD724" s="4"/>
      <c r="BE724" s="4"/>
      <c r="BF724" s="4"/>
      <c r="BG724" s="4"/>
      <c r="BH724" s="4"/>
      <c r="BI724" s="4"/>
      <c r="BJ724" s="4"/>
      <c r="BK724" s="4"/>
      <c r="BL724" s="4"/>
      <c r="BM724" s="4"/>
      <c r="BN724" s="4"/>
      <c r="BO724" s="4"/>
      <c r="BP724" s="4"/>
      <c r="BQ724" s="4"/>
      <c r="BR724" s="4"/>
    </row>
    <row r="725" spans="1:70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  <c r="AY725" s="4"/>
      <c r="AZ725" s="4"/>
      <c r="BA725" s="4"/>
      <c r="BB725" s="4"/>
      <c r="BC725" s="4"/>
      <c r="BD725" s="4"/>
      <c r="BE725" s="4"/>
      <c r="BF725" s="4"/>
      <c r="BG725" s="4"/>
      <c r="BH725" s="4"/>
      <c r="BI725" s="4"/>
      <c r="BJ725" s="4"/>
      <c r="BK725" s="4"/>
      <c r="BL725" s="4"/>
      <c r="BM725" s="4"/>
      <c r="BN725" s="4"/>
      <c r="BO725" s="4"/>
      <c r="BP725" s="4"/>
      <c r="BQ725" s="4"/>
      <c r="BR725" s="4"/>
    </row>
    <row r="726" spans="1:70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  <c r="AY726" s="4"/>
      <c r="AZ726" s="4"/>
      <c r="BA726" s="4"/>
      <c r="BB726" s="4"/>
      <c r="BC726" s="4"/>
      <c r="BD726" s="4"/>
      <c r="BE726" s="4"/>
      <c r="BF726" s="4"/>
      <c r="BG726" s="4"/>
      <c r="BH726" s="4"/>
      <c r="BI726" s="4"/>
      <c r="BJ726" s="4"/>
      <c r="BK726" s="4"/>
      <c r="BL726" s="4"/>
      <c r="BM726" s="4"/>
      <c r="BN726" s="4"/>
      <c r="BO726" s="4"/>
      <c r="BP726" s="4"/>
      <c r="BQ726" s="4"/>
      <c r="BR726" s="4"/>
    </row>
    <row r="727" spans="1:70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  <c r="AY727" s="4"/>
      <c r="AZ727" s="4"/>
      <c r="BA727" s="4"/>
      <c r="BB727" s="4"/>
      <c r="BC727" s="4"/>
      <c r="BD727" s="4"/>
      <c r="BE727" s="4"/>
      <c r="BF727" s="4"/>
      <c r="BG727" s="4"/>
      <c r="BH727" s="4"/>
      <c r="BI727" s="4"/>
      <c r="BJ727" s="4"/>
      <c r="BK727" s="4"/>
      <c r="BL727" s="4"/>
      <c r="BM727" s="4"/>
      <c r="BN727" s="4"/>
      <c r="BO727" s="4"/>
      <c r="BP727" s="4"/>
      <c r="BQ727" s="4"/>
      <c r="BR727" s="4"/>
    </row>
    <row r="728" spans="1:70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  <c r="AY728" s="4"/>
      <c r="AZ728" s="4"/>
      <c r="BA728" s="4"/>
      <c r="BB728" s="4"/>
      <c r="BC728" s="4"/>
      <c r="BD728" s="4"/>
      <c r="BE728" s="4"/>
      <c r="BF728" s="4"/>
      <c r="BG728" s="4"/>
      <c r="BH728" s="4"/>
      <c r="BI728" s="4"/>
      <c r="BJ728" s="4"/>
      <c r="BK728" s="4"/>
      <c r="BL728" s="4"/>
      <c r="BM728" s="4"/>
      <c r="BN728" s="4"/>
      <c r="BO728" s="4"/>
      <c r="BP728" s="4"/>
      <c r="BQ728" s="4"/>
      <c r="BR728" s="4"/>
    </row>
    <row r="729" spans="1:70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  <c r="AY729" s="4"/>
      <c r="AZ729" s="4"/>
      <c r="BA729" s="4"/>
      <c r="BB729" s="4"/>
      <c r="BC729" s="4"/>
      <c r="BD729" s="4"/>
      <c r="BE729" s="4"/>
      <c r="BF729" s="4"/>
      <c r="BG729" s="4"/>
      <c r="BH729" s="4"/>
      <c r="BI729" s="4"/>
      <c r="BJ729" s="4"/>
      <c r="BK729" s="4"/>
      <c r="BL729" s="4"/>
      <c r="BM729" s="4"/>
      <c r="BN729" s="4"/>
      <c r="BO729" s="4"/>
      <c r="BP729" s="4"/>
      <c r="BQ729" s="4"/>
      <c r="BR729" s="4"/>
    </row>
    <row r="730" spans="1:70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  <c r="AY730" s="4"/>
      <c r="AZ730" s="4"/>
      <c r="BA730" s="4"/>
      <c r="BB730" s="4"/>
      <c r="BC730" s="4"/>
      <c r="BD730" s="4"/>
      <c r="BE730" s="4"/>
      <c r="BF730" s="4"/>
      <c r="BG730" s="4"/>
      <c r="BH730" s="4"/>
      <c r="BI730" s="4"/>
      <c r="BJ730" s="4"/>
      <c r="BK730" s="4"/>
      <c r="BL730" s="4"/>
      <c r="BM730" s="4"/>
      <c r="BN730" s="4"/>
      <c r="BO730" s="4"/>
      <c r="BP730" s="4"/>
      <c r="BQ730" s="4"/>
      <c r="BR730" s="4"/>
    </row>
    <row r="731" spans="1:70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  <c r="AY731" s="4"/>
      <c r="AZ731" s="4"/>
      <c r="BA731" s="4"/>
      <c r="BB731" s="4"/>
      <c r="BC731" s="4"/>
      <c r="BD731" s="4"/>
      <c r="BE731" s="4"/>
      <c r="BF731" s="4"/>
      <c r="BG731" s="4"/>
      <c r="BH731" s="4"/>
      <c r="BI731" s="4"/>
      <c r="BJ731" s="4"/>
      <c r="BK731" s="4"/>
      <c r="BL731" s="4"/>
      <c r="BM731" s="4"/>
      <c r="BN731" s="4"/>
      <c r="BO731" s="4"/>
      <c r="BP731" s="4"/>
      <c r="BQ731" s="4"/>
      <c r="BR731" s="4"/>
    </row>
    <row r="732" spans="1:70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  <c r="AY732" s="4"/>
      <c r="AZ732" s="4"/>
      <c r="BA732" s="4"/>
      <c r="BB732" s="4"/>
      <c r="BC732" s="4"/>
      <c r="BD732" s="4"/>
      <c r="BE732" s="4"/>
      <c r="BF732" s="4"/>
      <c r="BG732" s="4"/>
      <c r="BH732" s="4"/>
      <c r="BI732" s="4"/>
      <c r="BJ732" s="4"/>
      <c r="BK732" s="4"/>
      <c r="BL732" s="4"/>
      <c r="BM732" s="4"/>
      <c r="BN732" s="4"/>
      <c r="BO732" s="4"/>
      <c r="BP732" s="4"/>
      <c r="BQ732" s="4"/>
      <c r="BR732" s="4"/>
    </row>
    <row r="733" spans="1:70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  <c r="AY733" s="4"/>
      <c r="AZ733" s="4"/>
      <c r="BA733" s="4"/>
      <c r="BB733" s="4"/>
      <c r="BC733" s="4"/>
      <c r="BD733" s="4"/>
      <c r="BE733" s="4"/>
      <c r="BF733" s="4"/>
      <c r="BG733" s="4"/>
      <c r="BH733" s="4"/>
      <c r="BI733" s="4"/>
      <c r="BJ733" s="4"/>
      <c r="BK733" s="4"/>
      <c r="BL733" s="4"/>
      <c r="BM733" s="4"/>
      <c r="BN733" s="4"/>
      <c r="BO733" s="4"/>
      <c r="BP733" s="4"/>
      <c r="BQ733" s="4"/>
      <c r="BR733" s="4"/>
    </row>
    <row r="734" spans="1:70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  <c r="AY734" s="4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J734" s="4"/>
      <c r="BK734" s="4"/>
      <c r="BL734" s="4"/>
      <c r="BM734" s="4"/>
      <c r="BN734" s="4"/>
      <c r="BO734" s="4"/>
      <c r="BP734" s="4"/>
      <c r="BQ734" s="4"/>
      <c r="BR734" s="4"/>
    </row>
    <row r="735" spans="1:70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  <c r="AY735" s="4"/>
      <c r="AZ735" s="4"/>
      <c r="BA735" s="4"/>
      <c r="BB735" s="4"/>
      <c r="BC735" s="4"/>
      <c r="BD735" s="4"/>
      <c r="BE735" s="4"/>
      <c r="BF735" s="4"/>
      <c r="BG735" s="4"/>
      <c r="BH735" s="4"/>
      <c r="BI735" s="4"/>
      <c r="BJ735" s="4"/>
      <c r="BK735" s="4"/>
      <c r="BL735" s="4"/>
      <c r="BM735" s="4"/>
      <c r="BN735" s="4"/>
      <c r="BO735" s="4"/>
      <c r="BP735" s="4"/>
      <c r="BQ735" s="4"/>
      <c r="BR735" s="4"/>
    </row>
    <row r="736" spans="1:70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  <c r="AY736" s="4"/>
      <c r="AZ736" s="4"/>
      <c r="BA736" s="4"/>
      <c r="BB736" s="4"/>
      <c r="BC736" s="4"/>
      <c r="BD736" s="4"/>
      <c r="BE736" s="4"/>
      <c r="BF736" s="4"/>
      <c r="BG736" s="4"/>
      <c r="BH736" s="4"/>
      <c r="BI736" s="4"/>
      <c r="BJ736" s="4"/>
      <c r="BK736" s="4"/>
      <c r="BL736" s="4"/>
      <c r="BM736" s="4"/>
      <c r="BN736" s="4"/>
      <c r="BO736" s="4"/>
      <c r="BP736" s="4"/>
      <c r="BQ736" s="4"/>
      <c r="BR736" s="4"/>
    </row>
    <row r="737" spans="1:70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  <c r="AY737" s="4"/>
      <c r="AZ737" s="4"/>
      <c r="BA737" s="4"/>
      <c r="BB737" s="4"/>
      <c r="BC737" s="4"/>
      <c r="BD737" s="4"/>
      <c r="BE737" s="4"/>
      <c r="BF737" s="4"/>
      <c r="BG737" s="4"/>
      <c r="BH737" s="4"/>
      <c r="BI737" s="4"/>
      <c r="BJ737" s="4"/>
      <c r="BK737" s="4"/>
      <c r="BL737" s="4"/>
      <c r="BM737" s="4"/>
      <c r="BN737" s="4"/>
      <c r="BO737" s="4"/>
      <c r="BP737" s="4"/>
      <c r="BQ737" s="4"/>
      <c r="BR737" s="4"/>
    </row>
    <row r="738" spans="1:70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  <c r="AY738" s="4"/>
      <c r="AZ738" s="4"/>
      <c r="BA738" s="4"/>
      <c r="BB738" s="4"/>
      <c r="BC738" s="4"/>
      <c r="BD738" s="4"/>
      <c r="BE738" s="4"/>
      <c r="BF738" s="4"/>
      <c r="BG738" s="4"/>
      <c r="BH738" s="4"/>
      <c r="BI738" s="4"/>
      <c r="BJ738" s="4"/>
      <c r="BK738" s="4"/>
      <c r="BL738" s="4"/>
      <c r="BM738" s="4"/>
      <c r="BN738" s="4"/>
      <c r="BO738" s="4"/>
      <c r="BP738" s="4"/>
      <c r="BQ738" s="4"/>
      <c r="BR738" s="4"/>
    </row>
    <row r="739" spans="1:70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  <c r="AY739" s="4"/>
      <c r="AZ739" s="4"/>
      <c r="BA739" s="4"/>
      <c r="BB739" s="4"/>
      <c r="BC739" s="4"/>
      <c r="BD739" s="4"/>
      <c r="BE739" s="4"/>
      <c r="BF739" s="4"/>
      <c r="BG739" s="4"/>
      <c r="BH739" s="4"/>
      <c r="BI739" s="4"/>
      <c r="BJ739" s="4"/>
      <c r="BK739" s="4"/>
      <c r="BL739" s="4"/>
      <c r="BM739" s="4"/>
      <c r="BN739" s="4"/>
      <c r="BO739" s="4"/>
      <c r="BP739" s="4"/>
      <c r="BQ739" s="4"/>
      <c r="BR739" s="4"/>
    </row>
    <row r="740" spans="1:70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  <c r="AY740" s="4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  <c r="BK740" s="4"/>
      <c r="BL740" s="4"/>
      <c r="BM740" s="4"/>
      <c r="BN740" s="4"/>
      <c r="BO740" s="4"/>
      <c r="BP740" s="4"/>
      <c r="BQ740" s="4"/>
      <c r="BR740" s="4"/>
    </row>
    <row r="741" spans="1:70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4"/>
      <c r="BR741" s="4"/>
    </row>
    <row r="742" spans="1:70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  <c r="AY742" s="4"/>
      <c r="AZ742" s="4"/>
      <c r="BA742" s="4"/>
      <c r="BB742" s="4"/>
      <c r="BC742" s="4"/>
      <c r="BD742" s="4"/>
      <c r="BE742" s="4"/>
      <c r="BF742" s="4"/>
      <c r="BG742" s="4"/>
      <c r="BH742" s="4"/>
      <c r="BI742" s="4"/>
      <c r="BJ742" s="4"/>
      <c r="BK742" s="4"/>
      <c r="BL742" s="4"/>
      <c r="BM742" s="4"/>
      <c r="BN742" s="4"/>
      <c r="BO742" s="4"/>
      <c r="BP742" s="4"/>
      <c r="BQ742" s="4"/>
      <c r="BR742" s="4"/>
    </row>
    <row r="743" spans="1:70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  <c r="AY743" s="4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/>
      <c r="BR743" s="4"/>
    </row>
    <row r="744" spans="1:70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  <c r="AY744" s="4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/>
      <c r="BP744" s="4"/>
      <c r="BQ744" s="4"/>
      <c r="BR744" s="4"/>
    </row>
    <row r="745" spans="1:70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  <c r="AY745" s="4"/>
      <c r="AZ745" s="4"/>
      <c r="BA745" s="4"/>
      <c r="BB745" s="4"/>
      <c r="BC745" s="4"/>
      <c r="BD745" s="4"/>
      <c r="BE745" s="4"/>
      <c r="BF745" s="4"/>
      <c r="BG745" s="4"/>
      <c r="BH745" s="4"/>
      <c r="BI745" s="4"/>
      <c r="BJ745" s="4"/>
      <c r="BK745" s="4"/>
      <c r="BL745" s="4"/>
      <c r="BM745" s="4"/>
      <c r="BN745" s="4"/>
      <c r="BO745" s="4"/>
      <c r="BP745" s="4"/>
      <c r="BQ745" s="4"/>
      <c r="BR745" s="4"/>
    </row>
    <row r="746" spans="1:70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  <c r="AY746" s="4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  <c r="BK746" s="4"/>
      <c r="BL746" s="4"/>
      <c r="BM746" s="4"/>
      <c r="BN746" s="4"/>
      <c r="BO746" s="4"/>
      <c r="BP746" s="4"/>
      <c r="BQ746" s="4"/>
      <c r="BR746" s="4"/>
    </row>
    <row r="747" spans="1:70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  <c r="AY747" s="4"/>
      <c r="AZ747" s="4"/>
      <c r="BA747" s="4"/>
      <c r="BB747" s="4"/>
      <c r="BC747" s="4"/>
      <c r="BD747" s="4"/>
      <c r="BE747" s="4"/>
      <c r="BF747" s="4"/>
      <c r="BG747" s="4"/>
      <c r="BH747" s="4"/>
      <c r="BI747" s="4"/>
      <c r="BJ747" s="4"/>
      <c r="BK747" s="4"/>
      <c r="BL747" s="4"/>
      <c r="BM747" s="4"/>
      <c r="BN747" s="4"/>
      <c r="BO747" s="4"/>
      <c r="BP747" s="4"/>
      <c r="BQ747" s="4"/>
      <c r="BR747" s="4"/>
    </row>
    <row r="748" spans="1:70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  <c r="AY748" s="4"/>
      <c r="AZ748" s="4"/>
      <c r="BA748" s="4"/>
      <c r="BB748" s="4"/>
      <c r="BC748" s="4"/>
      <c r="BD748" s="4"/>
      <c r="BE748" s="4"/>
      <c r="BF748" s="4"/>
      <c r="BG748" s="4"/>
      <c r="BH748" s="4"/>
      <c r="BI748" s="4"/>
      <c r="BJ748" s="4"/>
      <c r="BK748" s="4"/>
      <c r="BL748" s="4"/>
      <c r="BM748" s="4"/>
      <c r="BN748" s="4"/>
      <c r="BO748" s="4"/>
      <c r="BP748" s="4"/>
      <c r="BQ748" s="4"/>
      <c r="BR748" s="4"/>
    </row>
    <row r="749" spans="1:70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  <c r="AY749" s="4"/>
      <c r="AZ749" s="4"/>
      <c r="BA749" s="4"/>
      <c r="BB749" s="4"/>
      <c r="BC749" s="4"/>
      <c r="BD749" s="4"/>
      <c r="BE749" s="4"/>
      <c r="BF749" s="4"/>
      <c r="BG749" s="4"/>
      <c r="BH749" s="4"/>
      <c r="BI749" s="4"/>
      <c r="BJ749" s="4"/>
      <c r="BK749" s="4"/>
      <c r="BL749" s="4"/>
      <c r="BM749" s="4"/>
      <c r="BN749" s="4"/>
      <c r="BO749" s="4"/>
      <c r="BP749" s="4"/>
      <c r="BQ749" s="4"/>
      <c r="BR749" s="4"/>
    </row>
    <row r="750" spans="1:70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  <c r="AY750" s="4"/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J750" s="4"/>
      <c r="BK750" s="4"/>
      <c r="BL750" s="4"/>
      <c r="BM750" s="4"/>
      <c r="BN750" s="4"/>
      <c r="BO750" s="4"/>
      <c r="BP750" s="4"/>
      <c r="BQ750" s="4"/>
      <c r="BR750" s="4"/>
    </row>
    <row r="751" spans="1:70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  <c r="AY751" s="4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J751" s="4"/>
      <c r="BK751" s="4"/>
      <c r="BL751" s="4"/>
      <c r="BM751" s="4"/>
      <c r="BN751" s="4"/>
      <c r="BO751" s="4"/>
      <c r="BP751" s="4"/>
      <c r="BQ751" s="4"/>
      <c r="BR751" s="4"/>
    </row>
    <row r="752" spans="1:70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  <c r="AY752" s="4"/>
      <c r="AZ752" s="4"/>
      <c r="BA752" s="4"/>
      <c r="BB752" s="4"/>
      <c r="BC752" s="4"/>
      <c r="BD752" s="4"/>
      <c r="BE752" s="4"/>
      <c r="BF752" s="4"/>
      <c r="BG752" s="4"/>
      <c r="BH752" s="4"/>
      <c r="BI752" s="4"/>
      <c r="BJ752" s="4"/>
      <c r="BK752" s="4"/>
      <c r="BL752" s="4"/>
      <c r="BM752" s="4"/>
      <c r="BN752" s="4"/>
      <c r="BO752" s="4"/>
      <c r="BP752" s="4"/>
      <c r="BQ752" s="4"/>
      <c r="BR752" s="4"/>
    </row>
    <row r="753" spans="1:70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  <c r="AY753" s="4"/>
      <c r="AZ753" s="4"/>
      <c r="BA753" s="4"/>
      <c r="BB753" s="4"/>
      <c r="BC753" s="4"/>
      <c r="BD753" s="4"/>
      <c r="BE753" s="4"/>
      <c r="BF753" s="4"/>
      <c r="BG753" s="4"/>
      <c r="BH753" s="4"/>
      <c r="BI753" s="4"/>
      <c r="BJ753" s="4"/>
      <c r="BK753" s="4"/>
      <c r="BL753" s="4"/>
      <c r="BM753" s="4"/>
      <c r="BN753" s="4"/>
      <c r="BO753" s="4"/>
      <c r="BP753" s="4"/>
      <c r="BQ753" s="4"/>
      <c r="BR753" s="4"/>
    </row>
    <row r="754" spans="1:70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  <c r="AY754" s="4"/>
      <c r="AZ754" s="4"/>
      <c r="BA754" s="4"/>
      <c r="BB754" s="4"/>
      <c r="BC754" s="4"/>
      <c r="BD754" s="4"/>
      <c r="BE754" s="4"/>
      <c r="BF754" s="4"/>
      <c r="BG754" s="4"/>
      <c r="BH754" s="4"/>
      <c r="BI754" s="4"/>
      <c r="BJ754" s="4"/>
      <c r="BK754" s="4"/>
      <c r="BL754" s="4"/>
      <c r="BM754" s="4"/>
      <c r="BN754" s="4"/>
      <c r="BO754" s="4"/>
      <c r="BP754" s="4"/>
      <c r="BQ754" s="4"/>
      <c r="BR754" s="4"/>
    </row>
    <row r="755" spans="1:70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  <c r="AY755" s="4"/>
      <c r="AZ755" s="4"/>
      <c r="BA755" s="4"/>
      <c r="BB755" s="4"/>
      <c r="BC755" s="4"/>
      <c r="BD755" s="4"/>
      <c r="BE755" s="4"/>
      <c r="BF755" s="4"/>
      <c r="BG755" s="4"/>
      <c r="BH755" s="4"/>
      <c r="BI755" s="4"/>
      <c r="BJ755" s="4"/>
      <c r="BK755" s="4"/>
      <c r="BL755" s="4"/>
      <c r="BM755" s="4"/>
      <c r="BN755" s="4"/>
      <c r="BO755" s="4"/>
      <c r="BP755" s="4"/>
      <c r="BQ755" s="4"/>
      <c r="BR755" s="4"/>
    </row>
    <row r="756" spans="1:70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  <c r="AY756" s="4"/>
      <c r="AZ756" s="4"/>
      <c r="BA756" s="4"/>
      <c r="BB756" s="4"/>
      <c r="BC756" s="4"/>
      <c r="BD756" s="4"/>
      <c r="BE756" s="4"/>
      <c r="BF756" s="4"/>
      <c r="BG756" s="4"/>
      <c r="BH756" s="4"/>
      <c r="BI756" s="4"/>
      <c r="BJ756" s="4"/>
      <c r="BK756" s="4"/>
      <c r="BL756" s="4"/>
      <c r="BM756" s="4"/>
      <c r="BN756" s="4"/>
      <c r="BO756" s="4"/>
      <c r="BP756" s="4"/>
      <c r="BQ756" s="4"/>
      <c r="BR756" s="4"/>
    </row>
    <row r="757" spans="1:70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  <c r="AY757" s="4"/>
      <c r="AZ757" s="4"/>
      <c r="BA757" s="4"/>
      <c r="BB757" s="4"/>
      <c r="BC757" s="4"/>
      <c r="BD757" s="4"/>
      <c r="BE757" s="4"/>
      <c r="BF757" s="4"/>
      <c r="BG757" s="4"/>
      <c r="BH757" s="4"/>
      <c r="BI757" s="4"/>
      <c r="BJ757" s="4"/>
      <c r="BK757" s="4"/>
      <c r="BL757" s="4"/>
      <c r="BM757" s="4"/>
      <c r="BN757" s="4"/>
      <c r="BO757" s="4"/>
      <c r="BP757" s="4"/>
      <c r="BQ757" s="4"/>
      <c r="BR757" s="4"/>
    </row>
    <row r="758" spans="1:70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  <c r="AY758" s="4"/>
      <c r="AZ758" s="4"/>
      <c r="BA758" s="4"/>
      <c r="BB758" s="4"/>
      <c r="BC758" s="4"/>
      <c r="BD758" s="4"/>
      <c r="BE758" s="4"/>
      <c r="BF758" s="4"/>
      <c r="BG758" s="4"/>
      <c r="BH758" s="4"/>
      <c r="BI758" s="4"/>
      <c r="BJ758" s="4"/>
      <c r="BK758" s="4"/>
      <c r="BL758" s="4"/>
      <c r="BM758" s="4"/>
      <c r="BN758" s="4"/>
      <c r="BO758" s="4"/>
      <c r="BP758" s="4"/>
      <c r="BQ758" s="4"/>
      <c r="BR758" s="4"/>
    </row>
    <row r="759" spans="1:70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  <c r="AY759" s="4"/>
      <c r="AZ759" s="4"/>
      <c r="BA759" s="4"/>
      <c r="BB759" s="4"/>
      <c r="BC759" s="4"/>
      <c r="BD759" s="4"/>
      <c r="BE759" s="4"/>
      <c r="BF759" s="4"/>
      <c r="BG759" s="4"/>
      <c r="BH759" s="4"/>
      <c r="BI759" s="4"/>
      <c r="BJ759" s="4"/>
      <c r="BK759" s="4"/>
      <c r="BL759" s="4"/>
      <c r="BM759" s="4"/>
      <c r="BN759" s="4"/>
      <c r="BO759" s="4"/>
      <c r="BP759" s="4"/>
      <c r="BQ759" s="4"/>
      <c r="BR759" s="4"/>
    </row>
    <row r="760" spans="1:70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  <c r="AY760" s="4"/>
      <c r="AZ760" s="4"/>
      <c r="BA760" s="4"/>
      <c r="BB760" s="4"/>
      <c r="BC760" s="4"/>
      <c r="BD760" s="4"/>
      <c r="BE760" s="4"/>
      <c r="BF760" s="4"/>
      <c r="BG760" s="4"/>
      <c r="BH760" s="4"/>
      <c r="BI760" s="4"/>
      <c r="BJ760" s="4"/>
      <c r="BK760" s="4"/>
      <c r="BL760" s="4"/>
      <c r="BM760" s="4"/>
      <c r="BN760" s="4"/>
      <c r="BO760" s="4"/>
      <c r="BP760" s="4"/>
      <c r="BQ760" s="4"/>
      <c r="BR760" s="4"/>
    </row>
    <row r="761" spans="1:70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  <c r="AY761" s="4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/>
      <c r="BK761" s="4"/>
      <c r="BL761" s="4"/>
      <c r="BM761" s="4"/>
      <c r="BN761" s="4"/>
      <c r="BO761" s="4"/>
      <c r="BP761" s="4"/>
      <c r="BQ761" s="4"/>
      <c r="BR761" s="4"/>
    </row>
    <row r="762" spans="1:70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  <c r="AY762" s="4"/>
      <c r="AZ762" s="4"/>
      <c r="BA762" s="4"/>
      <c r="BB762" s="4"/>
      <c r="BC762" s="4"/>
      <c r="BD762" s="4"/>
      <c r="BE762" s="4"/>
      <c r="BF762" s="4"/>
      <c r="BG762" s="4"/>
      <c r="BH762" s="4"/>
      <c r="BI762" s="4"/>
      <c r="BJ762" s="4"/>
      <c r="BK762" s="4"/>
      <c r="BL762" s="4"/>
      <c r="BM762" s="4"/>
      <c r="BN762" s="4"/>
      <c r="BO762" s="4"/>
      <c r="BP762" s="4"/>
      <c r="BQ762" s="4"/>
      <c r="BR762" s="4"/>
    </row>
    <row r="763" spans="1:70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  <c r="AY763" s="4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J763" s="4"/>
      <c r="BK763" s="4"/>
      <c r="BL763" s="4"/>
      <c r="BM763" s="4"/>
      <c r="BN763" s="4"/>
      <c r="BO763" s="4"/>
      <c r="BP763" s="4"/>
      <c r="BQ763" s="4"/>
      <c r="BR763" s="4"/>
    </row>
    <row r="764" spans="1:70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  <c r="AY764" s="4"/>
      <c r="AZ764" s="4"/>
      <c r="BA764" s="4"/>
      <c r="BB764" s="4"/>
      <c r="BC764" s="4"/>
      <c r="BD764" s="4"/>
      <c r="BE764" s="4"/>
      <c r="BF764" s="4"/>
      <c r="BG764" s="4"/>
      <c r="BH764" s="4"/>
      <c r="BI764" s="4"/>
      <c r="BJ764" s="4"/>
      <c r="BK764" s="4"/>
      <c r="BL764" s="4"/>
      <c r="BM764" s="4"/>
      <c r="BN764" s="4"/>
      <c r="BO764" s="4"/>
      <c r="BP764" s="4"/>
      <c r="BQ764" s="4"/>
      <c r="BR764" s="4"/>
    </row>
    <row r="765" spans="1:70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  <c r="AY765" s="4"/>
      <c r="AZ765" s="4"/>
      <c r="BA765" s="4"/>
      <c r="BB765" s="4"/>
      <c r="BC765" s="4"/>
      <c r="BD765" s="4"/>
      <c r="BE765" s="4"/>
      <c r="BF765" s="4"/>
      <c r="BG765" s="4"/>
      <c r="BH765" s="4"/>
      <c r="BI765" s="4"/>
      <c r="BJ765" s="4"/>
      <c r="BK765" s="4"/>
      <c r="BL765" s="4"/>
      <c r="BM765" s="4"/>
      <c r="BN765" s="4"/>
      <c r="BO765" s="4"/>
      <c r="BP765" s="4"/>
      <c r="BQ765" s="4"/>
      <c r="BR765" s="4"/>
    </row>
    <row r="766" spans="1:70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  <c r="AY766" s="4"/>
      <c r="AZ766" s="4"/>
      <c r="BA766" s="4"/>
      <c r="BB766" s="4"/>
      <c r="BC766" s="4"/>
      <c r="BD766" s="4"/>
      <c r="BE766" s="4"/>
      <c r="BF766" s="4"/>
      <c r="BG766" s="4"/>
      <c r="BH766" s="4"/>
      <c r="BI766" s="4"/>
      <c r="BJ766" s="4"/>
      <c r="BK766" s="4"/>
      <c r="BL766" s="4"/>
      <c r="BM766" s="4"/>
      <c r="BN766" s="4"/>
      <c r="BO766" s="4"/>
      <c r="BP766" s="4"/>
      <c r="BQ766" s="4"/>
      <c r="BR766" s="4"/>
    </row>
    <row r="767" spans="1:70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  <c r="AY767" s="4"/>
      <c r="AZ767" s="4"/>
      <c r="BA767" s="4"/>
      <c r="BB767" s="4"/>
      <c r="BC767" s="4"/>
      <c r="BD767" s="4"/>
      <c r="BE767" s="4"/>
      <c r="BF767" s="4"/>
      <c r="BG767" s="4"/>
      <c r="BH767" s="4"/>
      <c r="BI767" s="4"/>
      <c r="BJ767" s="4"/>
      <c r="BK767" s="4"/>
      <c r="BL767" s="4"/>
      <c r="BM767" s="4"/>
      <c r="BN767" s="4"/>
      <c r="BO767" s="4"/>
      <c r="BP767" s="4"/>
      <c r="BQ767" s="4"/>
      <c r="BR767" s="4"/>
    </row>
    <row r="768" spans="1:70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  <c r="AY768" s="4"/>
      <c r="AZ768" s="4"/>
      <c r="BA768" s="4"/>
      <c r="BB768" s="4"/>
      <c r="BC768" s="4"/>
      <c r="BD768" s="4"/>
      <c r="BE768" s="4"/>
      <c r="BF768" s="4"/>
      <c r="BG768" s="4"/>
      <c r="BH768" s="4"/>
      <c r="BI768" s="4"/>
      <c r="BJ768" s="4"/>
      <c r="BK768" s="4"/>
      <c r="BL768" s="4"/>
      <c r="BM768" s="4"/>
      <c r="BN768" s="4"/>
      <c r="BO768" s="4"/>
      <c r="BP768" s="4"/>
      <c r="BQ768" s="4"/>
      <c r="BR768" s="4"/>
    </row>
    <row r="769" spans="1:70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  <c r="AY769" s="4"/>
      <c r="AZ769" s="4"/>
      <c r="BA769" s="4"/>
      <c r="BB769" s="4"/>
      <c r="BC769" s="4"/>
      <c r="BD769" s="4"/>
      <c r="BE769" s="4"/>
      <c r="BF769" s="4"/>
      <c r="BG769" s="4"/>
      <c r="BH769" s="4"/>
      <c r="BI769" s="4"/>
      <c r="BJ769" s="4"/>
      <c r="BK769" s="4"/>
      <c r="BL769" s="4"/>
      <c r="BM769" s="4"/>
      <c r="BN769" s="4"/>
      <c r="BO769" s="4"/>
      <c r="BP769" s="4"/>
      <c r="BQ769" s="4"/>
      <c r="BR769" s="4"/>
    </row>
    <row r="770" spans="1:70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  <c r="AY770" s="4"/>
      <c r="AZ770" s="4"/>
      <c r="BA770" s="4"/>
      <c r="BB770" s="4"/>
      <c r="BC770" s="4"/>
      <c r="BD770" s="4"/>
      <c r="BE770" s="4"/>
      <c r="BF770" s="4"/>
      <c r="BG770" s="4"/>
      <c r="BH770" s="4"/>
      <c r="BI770" s="4"/>
      <c r="BJ770" s="4"/>
      <c r="BK770" s="4"/>
      <c r="BL770" s="4"/>
      <c r="BM770" s="4"/>
      <c r="BN770" s="4"/>
      <c r="BO770" s="4"/>
      <c r="BP770" s="4"/>
      <c r="BQ770" s="4"/>
      <c r="BR770" s="4"/>
    </row>
    <row r="771" spans="1:70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  <c r="AY771" s="4"/>
      <c r="AZ771" s="4"/>
      <c r="BA771" s="4"/>
      <c r="BB771" s="4"/>
      <c r="BC771" s="4"/>
      <c r="BD771" s="4"/>
      <c r="BE771" s="4"/>
      <c r="BF771" s="4"/>
      <c r="BG771" s="4"/>
      <c r="BH771" s="4"/>
      <c r="BI771" s="4"/>
      <c r="BJ771" s="4"/>
      <c r="BK771" s="4"/>
      <c r="BL771" s="4"/>
      <c r="BM771" s="4"/>
      <c r="BN771" s="4"/>
      <c r="BO771" s="4"/>
      <c r="BP771" s="4"/>
      <c r="BQ771" s="4"/>
      <c r="BR771" s="4"/>
    </row>
    <row r="772" spans="1:70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  <c r="AY772" s="4"/>
      <c r="AZ772" s="4"/>
      <c r="BA772" s="4"/>
      <c r="BB772" s="4"/>
      <c r="BC772" s="4"/>
      <c r="BD772" s="4"/>
      <c r="BE772" s="4"/>
      <c r="BF772" s="4"/>
      <c r="BG772" s="4"/>
      <c r="BH772" s="4"/>
      <c r="BI772" s="4"/>
      <c r="BJ772" s="4"/>
      <c r="BK772" s="4"/>
      <c r="BL772" s="4"/>
      <c r="BM772" s="4"/>
      <c r="BN772" s="4"/>
      <c r="BO772" s="4"/>
      <c r="BP772" s="4"/>
      <c r="BQ772" s="4"/>
      <c r="BR772" s="4"/>
    </row>
    <row r="773" spans="1:70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  <c r="AY773" s="4"/>
      <c r="AZ773" s="4"/>
      <c r="BA773" s="4"/>
      <c r="BB773" s="4"/>
      <c r="BC773" s="4"/>
      <c r="BD773" s="4"/>
      <c r="BE773" s="4"/>
      <c r="BF773" s="4"/>
      <c r="BG773" s="4"/>
      <c r="BH773" s="4"/>
      <c r="BI773" s="4"/>
      <c r="BJ773" s="4"/>
      <c r="BK773" s="4"/>
      <c r="BL773" s="4"/>
      <c r="BM773" s="4"/>
      <c r="BN773" s="4"/>
      <c r="BO773" s="4"/>
      <c r="BP773" s="4"/>
      <c r="BQ773" s="4"/>
      <c r="BR773" s="4"/>
    </row>
    <row r="774" spans="1:70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  <c r="AY774" s="4"/>
      <c r="AZ774" s="4"/>
      <c r="BA774" s="4"/>
      <c r="BB774" s="4"/>
      <c r="BC774" s="4"/>
      <c r="BD774" s="4"/>
      <c r="BE774" s="4"/>
      <c r="BF774" s="4"/>
      <c r="BG774" s="4"/>
      <c r="BH774" s="4"/>
      <c r="BI774" s="4"/>
      <c r="BJ774" s="4"/>
      <c r="BK774" s="4"/>
      <c r="BL774" s="4"/>
      <c r="BM774" s="4"/>
      <c r="BN774" s="4"/>
      <c r="BO774" s="4"/>
      <c r="BP774" s="4"/>
      <c r="BQ774" s="4"/>
      <c r="BR774" s="4"/>
    </row>
    <row r="775" spans="1:70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  <c r="AY775" s="4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J775" s="4"/>
      <c r="BK775" s="4"/>
      <c r="BL775" s="4"/>
      <c r="BM775" s="4"/>
      <c r="BN775" s="4"/>
      <c r="BO775" s="4"/>
      <c r="BP775" s="4"/>
      <c r="BQ775" s="4"/>
      <c r="BR775" s="4"/>
    </row>
    <row r="776" spans="1:70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  <c r="AY776" s="4"/>
      <c r="AZ776" s="4"/>
      <c r="BA776" s="4"/>
      <c r="BB776" s="4"/>
      <c r="BC776" s="4"/>
      <c r="BD776" s="4"/>
      <c r="BE776" s="4"/>
      <c r="BF776" s="4"/>
      <c r="BG776" s="4"/>
      <c r="BH776" s="4"/>
      <c r="BI776" s="4"/>
      <c r="BJ776" s="4"/>
      <c r="BK776" s="4"/>
      <c r="BL776" s="4"/>
      <c r="BM776" s="4"/>
      <c r="BN776" s="4"/>
      <c r="BO776" s="4"/>
      <c r="BP776" s="4"/>
      <c r="BQ776" s="4"/>
      <c r="BR776" s="4"/>
    </row>
    <row r="777" spans="1:70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  <c r="AY777" s="4"/>
      <c r="AZ777" s="4"/>
      <c r="BA777" s="4"/>
      <c r="BB777" s="4"/>
      <c r="BC777" s="4"/>
      <c r="BD777" s="4"/>
      <c r="BE777" s="4"/>
      <c r="BF777" s="4"/>
      <c r="BG777" s="4"/>
      <c r="BH777" s="4"/>
      <c r="BI777" s="4"/>
      <c r="BJ777" s="4"/>
      <c r="BK777" s="4"/>
      <c r="BL777" s="4"/>
      <c r="BM777" s="4"/>
      <c r="BN777" s="4"/>
      <c r="BO777" s="4"/>
      <c r="BP777" s="4"/>
      <c r="BQ777" s="4"/>
      <c r="BR777" s="4"/>
    </row>
    <row r="778" spans="1:70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  <c r="AY778" s="4"/>
      <c r="AZ778" s="4"/>
      <c r="BA778" s="4"/>
      <c r="BB778" s="4"/>
      <c r="BC778" s="4"/>
      <c r="BD778" s="4"/>
      <c r="BE778" s="4"/>
      <c r="BF778" s="4"/>
      <c r="BG778" s="4"/>
      <c r="BH778" s="4"/>
      <c r="BI778" s="4"/>
      <c r="BJ778" s="4"/>
      <c r="BK778" s="4"/>
      <c r="BL778" s="4"/>
      <c r="BM778" s="4"/>
      <c r="BN778" s="4"/>
      <c r="BO778" s="4"/>
      <c r="BP778" s="4"/>
      <c r="BQ778" s="4"/>
      <c r="BR778" s="4"/>
    </row>
    <row r="779" spans="1:70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  <c r="AY779" s="4"/>
      <c r="AZ779" s="4"/>
      <c r="BA779" s="4"/>
      <c r="BB779" s="4"/>
      <c r="BC779" s="4"/>
      <c r="BD779" s="4"/>
      <c r="BE779" s="4"/>
      <c r="BF779" s="4"/>
      <c r="BG779" s="4"/>
      <c r="BH779" s="4"/>
      <c r="BI779" s="4"/>
      <c r="BJ779" s="4"/>
      <c r="BK779" s="4"/>
      <c r="BL779" s="4"/>
      <c r="BM779" s="4"/>
      <c r="BN779" s="4"/>
      <c r="BO779" s="4"/>
      <c r="BP779" s="4"/>
      <c r="BQ779" s="4"/>
      <c r="BR779" s="4"/>
    </row>
    <row r="780" spans="1:70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  <c r="AY780" s="4"/>
      <c r="AZ780" s="4"/>
      <c r="BA780" s="4"/>
      <c r="BB780" s="4"/>
      <c r="BC780" s="4"/>
      <c r="BD780" s="4"/>
      <c r="BE780" s="4"/>
      <c r="BF780" s="4"/>
      <c r="BG780" s="4"/>
      <c r="BH780" s="4"/>
      <c r="BI780" s="4"/>
      <c r="BJ780" s="4"/>
      <c r="BK780" s="4"/>
      <c r="BL780" s="4"/>
      <c r="BM780" s="4"/>
      <c r="BN780" s="4"/>
      <c r="BO780" s="4"/>
      <c r="BP780" s="4"/>
      <c r="BQ780" s="4"/>
      <c r="BR780" s="4"/>
    </row>
    <row r="781" spans="1:70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  <c r="AY781" s="4"/>
      <c r="AZ781" s="4"/>
      <c r="BA781" s="4"/>
      <c r="BB781" s="4"/>
      <c r="BC781" s="4"/>
      <c r="BD781" s="4"/>
      <c r="BE781" s="4"/>
      <c r="BF781" s="4"/>
      <c r="BG781" s="4"/>
      <c r="BH781" s="4"/>
      <c r="BI781" s="4"/>
      <c r="BJ781" s="4"/>
      <c r="BK781" s="4"/>
      <c r="BL781" s="4"/>
      <c r="BM781" s="4"/>
      <c r="BN781" s="4"/>
      <c r="BO781" s="4"/>
      <c r="BP781" s="4"/>
      <c r="BQ781" s="4"/>
      <c r="BR781" s="4"/>
    </row>
    <row r="782" spans="1:70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  <c r="AY782" s="4"/>
      <c r="AZ782" s="4"/>
      <c r="BA782" s="4"/>
      <c r="BB782" s="4"/>
      <c r="BC782" s="4"/>
      <c r="BD782" s="4"/>
      <c r="BE782" s="4"/>
      <c r="BF782" s="4"/>
      <c r="BG782" s="4"/>
      <c r="BH782" s="4"/>
      <c r="BI782" s="4"/>
      <c r="BJ782" s="4"/>
      <c r="BK782" s="4"/>
      <c r="BL782" s="4"/>
      <c r="BM782" s="4"/>
      <c r="BN782" s="4"/>
      <c r="BO782" s="4"/>
      <c r="BP782" s="4"/>
      <c r="BQ782" s="4"/>
      <c r="BR782" s="4"/>
    </row>
    <row r="783" spans="1:70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  <c r="AY783" s="4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J783" s="4"/>
      <c r="BK783" s="4"/>
      <c r="BL783" s="4"/>
      <c r="BM783" s="4"/>
      <c r="BN783" s="4"/>
      <c r="BO783" s="4"/>
      <c r="BP783" s="4"/>
      <c r="BQ783" s="4"/>
      <c r="BR783" s="4"/>
    </row>
    <row r="784" spans="1:70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  <c r="AY784" s="4"/>
      <c r="AZ784" s="4"/>
      <c r="BA784" s="4"/>
      <c r="BB784" s="4"/>
      <c r="BC784" s="4"/>
      <c r="BD784" s="4"/>
      <c r="BE784" s="4"/>
      <c r="BF784" s="4"/>
      <c r="BG784" s="4"/>
      <c r="BH784" s="4"/>
      <c r="BI784" s="4"/>
      <c r="BJ784" s="4"/>
      <c r="BK784" s="4"/>
      <c r="BL784" s="4"/>
      <c r="BM784" s="4"/>
      <c r="BN784" s="4"/>
      <c r="BO784" s="4"/>
      <c r="BP784" s="4"/>
      <c r="BQ784" s="4"/>
      <c r="BR784" s="4"/>
    </row>
    <row r="785" spans="1:70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  <c r="AY785" s="4"/>
      <c r="AZ785" s="4"/>
      <c r="BA785" s="4"/>
      <c r="BB785" s="4"/>
      <c r="BC785" s="4"/>
      <c r="BD785" s="4"/>
      <c r="BE785" s="4"/>
      <c r="BF785" s="4"/>
      <c r="BG785" s="4"/>
      <c r="BH785" s="4"/>
      <c r="BI785" s="4"/>
      <c r="BJ785" s="4"/>
      <c r="BK785" s="4"/>
      <c r="BL785" s="4"/>
      <c r="BM785" s="4"/>
      <c r="BN785" s="4"/>
      <c r="BO785" s="4"/>
      <c r="BP785" s="4"/>
      <c r="BQ785" s="4"/>
      <c r="BR785" s="4"/>
    </row>
    <row r="786" spans="1:70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  <c r="AY786" s="4"/>
      <c r="AZ786" s="4"/>
      <c r="BA786" s="4"/>
      <c r="BB786" s="4"/>
      <c r="BC786" s="4"/>
      <c r="BD786" s="4"/>
      <c r="BE786" s="4"/>
      <c r="BF786" s="4"/>
      <c r="BG786" s="4"/>
      <c r="BH786" s="4"/>
      <c r="BI786" s="4"/>
      <c r="BJ786" s="4"/>
      <c r="BK786" s="4"/>
      <c r="BL786" s="4"/>
      <c r="BM786" s="4"/>
      <c r="BN786" s="4"/>
      <c r="BO786" s="4"/>
      <c r="BP786" s="4"/>
      <c r="BQ786" s="4"/>
      <c r="BR786" s="4"/>
    </row>
    <row r="787" spans="1:70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  <c r="AY787" s="4"/>
      <c r="AZ787" s="4"/>
      <c r="BA787" s="4"/>
      <c r="BB787" s="4"/>
      <c r="BC787" s="4"/>
      <c r="BD787" s="4"/>
      <c r="BE787" s="4"/>
      <c r="BF787" s="4"/>
      <c r="BG787" s="4"/>
      <c r="BH787" s="4"/>
      <c r="BI787" s="4"/>
      <c r="BJ787" s="4"/>
      <c r="BK787" s="4"/>
      <c r="BL787" s="4"/>
      <c r="BM787" s="4"/>
      <c r="BN787" s="4"/>
      <c r="BO787" s="4"/>
      <c r="BP787" s="4"/>
      <c r="BQ787" s="4"/>
      <c r="BR787" s="4"/>
    </row>
    <row r="788" spans="1:70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  <c r="AY788" s="4"/>
      <c r="AZ788" s="4"/>
      <c r="BA788" s="4"/>
      <c r="BB788" s="4"/>
      <c r="BC788" s="4"/>
      <c r="BD788" s="4"/>
      <c r="BE788" s="4"/>
      <c r="BF788" s="4"/>
      <c r="BG788" s="4"/>
      <c r="BH788" s="4"/>
      <c r="BI788" s="4"/>
      <c r="BJ788" s="4"/>
      <c r="BK788" s="4"/>
      <c r="BL788" s="4"/>
      <c r="BM788" s="4"/>
      <c r="BN788" s="4"/>
      <c r="BO788" s="4"/>
      <c r="BP788" s="4"/>
      <c r="BQ788" s="4"/>
      <c r="BR788" s="4"/>
    </row>
    <row r="789" spans="1:70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  <c r="AY789" s="4"/>
      <c r="AZ789" s="4"/>
      <c r="BA789" s="4"/>
      <c r="BB789" s="4"/>
      <c r="BC789" s="4"/>
      <c r="BD789" s="4"/>
      <c r="BE789" s="4"/>
      <c r="BF789" s="4"/>
      <c r="BG789" s="4"/>
      <c r="BH789" s="4"/>
      <c r="BI789" s="4"/>
      <c r="BJ789" s="4"/>
      <c r="BK789" s="4"/>
      <c r="BL789" s="4"/>
      <c r="BM789" s="4"/>
      <c r="BN789" s="4"/>
      <c r="BO789" s="4"/>
      <c r="BP789" s="4"/>
      <c r="BQ789" s="4"/>
      <c r="BR789" s="4"/>
    </row>
    <row r="790" spans="1:70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  <c r="AY790" s="4"/>
      <c r="AZ790" s="4"/>
      <c r="BA790" s="4"/>
      <c r="BB790" s="4"/>
      <c r="BC790" s="4"/>
      <c r="BD790" s="4"/>
      <c r="BE790" s="4"/>
      <c r="BF790" s="4"/>
      <c r="BG790" s="4"/>
      <c r="BH790" s="4"/>
      <c r="BI790" s="4"/>
      <c r="BJ790" s="4"/>
      <c r="BK790" s="4"/>
      <c r="BL790" s="4"/>
      <c r="BM790" s="4"/>
      <c r="BN790" s="4"/>
      <c r="BO790" s="4"/>
      <c r="BP790" s="4"/>
      <c r="BQ790" s="4"/>
      <c r="BR790" s="4"/>
    </row>
    <row r="791" spans="1:70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  <c r="AY791" s="4"/>
      <c r="AZ791" s="4"/>
      <c r="BA791" s="4"/>
      <c r="BB791" s="4"/>
      <c r="BC791" s="4"/>
      <c r="BD791" s="4"/>
      <c r="BE791" s="4"/>
      <c r="BF791" s="4"/>
      <c r="BG791" s="4"/>
      <c r="BH791" s="4"/>
      <c r="BI791" s="4"/>
      <c r="BJ791" s="4"/>
      <c r="BK791" s="4"/>
      <c r="BL791" s="4"/>
      <c r="BM791" s="4"/>
      <c r="BN791" s="4"/>
      <c r="BO791" s="4"/>
      <c r="BP791" s="4"/>
      <c r="BQ791" s="4"/>
      <c r="BR791" s="4"/>
    </row>
    <row r="792" spans="1:70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  <c r="AY792" s="4"/>
      <c r="AZ792" s="4"/>
      <c r="BA792" s="4"/>
      <c r="BB792" s="4"/>
      <c r="BC792" s="4"/>
      <c r="BD792" s="4"/>
      <c r="BE792" s="4"/>
      <c r="BF792" s="4"/>
      <c r="BG792" s="4"/>
      <c r="BH792" s="4"/>
      <c r="BI792" s="4"/>
      <c r="BJ792" s="4"/>
      <c r="BK792" s="4"/>
      <c r="BL792" s="4"/>
      <c r="BM792" s="4"/>
      <c r="BN792" s="4"/>
      <c r="BO792" s="4"/>
      <c r="BP792" s="4"/>
      <c r="BQ792" s="4"/>
      <c r="BR792" s="4"/>
    </row>
    <row r="793" spans="1:70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  <c r="AY793" s="4"/>
      <c r="AZ793" s="4"/>
      <c r="BA793" s="4"/>
      <c r="BB793" s="4"/>
      <c r="BC793" s="4"/>
      <c r="BD793" s="4"/>
      <c r="BE793" s="4"/>
      <c r="BF793" s="4"/>
      <c r="BG793" s="4"/>
      <c r="BH793" s="4"/>
      <c r="BI793" s="4"/>
      <c r="BJ793" s="4"/>
      <c r="BK793" s="4"/>
      <c r="BL793" s="4"/>
      <c r="BM793" s="4"/>
      <c r="BN793" s="4"/>
      <c r="BO793" s="4"/>
      <c r="BP793" s="4"/>
      <c r="BQ793" s="4"/>
      <c r="BR793" s="4"/>
    </row>
    <row r="794" spans="1:70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  <c r="AY794" s="4"/>
      <c r="AZ794" s="4"/>
      <c r="BA794" s="4"/>
      <c r="BB794" s="4"/>
      <c r="BC794" s="4"/>
      <c r="BD794" s="4"/>
      <c r="BE794" s="4"/>
      <c r="BF794" s="4"/>
      <c r="BG794" s="4"/>
      <c r="BH794" s="4"/>
      <c r="BI794" s="4"/>
      <c r="BJ794" s="4"/>
      <c r="BK794" s="4"/>
      <c r="BL794" s="4"/>
      <c r="BM794" s="4"/>
      <c r="BN794" s="4"/>
      <c r="BO794" s="4"/>
      <c r="BP794" s="4"/>
      <c r="BQ794" s="4"/>
      <c r="BR794" s="4"/>
    </row>
    <row r="795" spans="1:70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  <c r="AY795" s="4"/>
      <c r="AZ795" s="4"/>
      <c r="BA795" s="4"/>
      <c r="BB795" s="4"/>
      <c r="BC795" s="4"/>
      <c r="BD795" s="4"/>
      <c r="BE795" s="4"/>
      <c r="BF795" s="4"/>
      <c r="BG795" s="4"/>
      <c r="BH795" s="4"/>
      <c r="BI795" s="4"/>
      <c r="BJ795" s="4"/>
      <c r="BK795" s="4"/>
      <c r="BL795" s="4"/>
      <c r="BM795" s="4"/>
      <c r="BN795" s="4"/>
      <c r="BO795" s="4"/>
      <c r="BP795" s="4"/>
      <c r="BQ795" s="4"/>
      <c r="BR795" s="4"/>
    </row>
    <row r="796" spans="1:70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  <c r="AY796" s="4"/>
      <c r="AZ796" s="4"/>
      <c r="BA796" s="4"/>
      <c r="BB796" s="4"/>
      <c r="BC796" s="4"/>
      <c r="BD796" s="4"/>
      <c r="BE796" s="4"/>
      <c r="BF796" s="4"/>
      <c r="BG796" s="4"/>
      <c r="BH796" s="4"/>
      <c r="BI796" s="4"/>
      <c r="BJ796" s="4"/>
      <c r="BK796" s="4"/>
      <c r="BL796" s="4"/>
      <c r="BM796" s="4"/>
      <c r="BN796" s="4"/>
      <c r="BO796" s="4"/>
      <c r="BP796" s="4"/>
      <c r="BQ796" s="4"/>
      <c r="BR796" s="4"/>
    </row>
    <row r="797" spans="1:70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  <c r="AY797" s="4"/>
      <c r="AZ797" s="4"/>
      <c r="BA797" s="4"/>
      <c r="BB797" s="4"/>
      <c r="BC797" s="4"/>
      <c r="BD797" s="4"/>
      <c r="BE797" s="4"/>
      <c r="BF797" s="4"/>
      <c r="BG797" s="4"/>
      <c r="BH797" s="4"/>
      <c r="BI797" s="4"/>
      <c r="BJ797" s="4"/>
      <c r="BK797" s="4"/>
      <c r="BL797" s="4"/>
      <c r="BM797" s="4"/>
      <c r="BN797" s="4"/>
      <c r="BO797" s="4"/>
      <c r="BP797" s="4"/>
      <c r="BQ797" s="4"/>
      <c r="BR797" s="4"/>
    </row>
    <row r="798" spans="1:70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  <c r="AY798" s="4"/>
      <c r="AZ798" s="4"/>
      <c r="BA798" s="4"/>
      <c r="BB798" s="4"/>
      <c r="BC798" s="4"/>
      <c r="BD798" s="4"/>
      <c r="BE798" s="4"/>
      <c r="BF798" s="4"/>
      <c r="BG798" s="4"/>
      <c r="BH798" s="4"/>
      <c r="BI798" s="4"/>
      <c r="BJ798" s="4"/>
      <c r="BK798" s="4"/>
      <c r="BL798" s="4"/>
      <c r="BM798" s="4"/>
      <c r="BN798" s="4"/>
      <c r="BO798" s="4"/>
      <c r="BP798" s="4"/>
      <c r="BQ798" s="4"/>
      <c r="BR798" s="4"/>
    </row>
    <row r="799" spans="1:70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  <c r="AY799" s="4"/>
      <c r="AZ799" s="4"/>
      <c r="BA799" s="4"/>
      <c r="BB799" s="4"/>
      <c r="BC799" s="4"/>
      <c r="BD799" s="4"/>
      <c r="BE799" s="4"/>
      <c r="BF799" s="4"/>
      <c r="BG799" s="4"/>
      <c r="BH799" s="4"/>
      <c r="BI799" s="4"/>
      <c r="BJ799" s="4"/>
      <c r="BK799" s="4"/>
      <c r="BL799" s="4"/>
      <c r="BM799" s="4"/>
      <c r="BN799" s="4"/>
      <c r="BO799" s="4"/>
      <c r="BP799" s="4"/>
      <c r="BQ799" s="4"/>
      <c r="BR799" s="4"/>
    </row>
    <row r="800" spans="1:70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  <c r="AY800" s="4"/>
      <c r="AZ800" s="4"/>
      <c r="BA800" s="4"/>
      <c r="BB800" s="4"/>
      <c r="BC800" s="4"/>
      <c r="BD800" s="4"/>
      <c r="BE800" s="4"/>
      <c r="BF800" s="4"/>
      <c r="BG800" s="4"/>
      <c r="BH800" s="4"/>
      <c r="BI800" s="4"/>
      <c r="BJ800" s="4"/>
      <c r="BK800" s="4"/>
      <c r="BL800" s="4"/>
      <c r="BM800" s="4"/>
      <c r="BN800" s="4"/>
      <c r="BO800" s="4"/>
      <c r="BP800" s="4"/>
      <c r="BQ800" s="4"/>
      <c r="BR800" s="4"/>
    </row>
    <row r="801" spans="1:70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  <c r="AY801" s="4"/>
      <c r="AZ801" s="4"/>
      <c r="BA801" s="4"/>
      <c r="BB801" s="4"/>
      <c r="BC801" s="4"/>
      <c r="BD801" s="4"/>
      <c r="BE801" s="4"/>
      <c r="BF801" s="4"/>
      <c r="BG801" s="4"/>
      <c r="BH801" s="4"/>
      <c r="BI801" s="4"/>
      <c r="BJ801" s="4"/>
      <c r="BK801" s="4"/>
      <c r="BL801" s="4"/>
      <c r="BM801" s="4"/>
      <c r="BN801" s="4"/>
      <c r="BO801" s="4"/>
      <c r="BP801" s="4"/>
      <c r="BQ801" s="4"/>
      <c r="BR801" s="4"/>
    </row>
    <row r="802" spans="1:70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  <c r="AY802" s="4"/>
      <c r="AZ802" s="4"/>
      <c r="BA802" s="4"/>
      <c r="BB802" s="4"/>
      <c r="BC802" s="4"/>
      <c r="BD802" s="4"/>
      <c r="BE802" s="4"/>
      <c r="BF802" s="4"/>
      <c r="BG802" s="4"/>
      <c r="BH802" s="4"/>
      <c r="BI802" s="4"/>
      <c r="BJ802" s="4"/>
      <c r="BK802" s="4"/>
      <c r="BL802" s="4"/>
      <c r="BM802" s="4"/>
      <c r="BN802" s="4"/>
      <c r="BO802" s="4"/>
      <c r="BP802" s="4"/>
      <c r="BQ802" s="4"/>
      <c r="BR802" s="4"/>
    </row>
    <row r="803" spans="1:70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  <c r="AY803" s="4"/>
      <c r="AZ803" s="4"/>
      <c r="BA803" s="4"/>
      <c r="BB803" s="4"/>
      <c r="BC803" s="4"/>
      <c r="BD803" s="4"/>
      <c r="BE803" s="4"/>
      <c r="BF803" s="4"/>
      <c r="BG803" s="4"/>
      <c r="BH803" s="4"/>
      <c r="BI803" s="4"/>
      <c r="BJ803" s="4"/>
      <c r="BK803" s="4"/>
      <c r="BL803" s="4"/>
      <c r="BM803" s="4"/>
      <c r="BN803" s="4"/>
      <c r="BO803" s="4"/>
      <c r="BP803" s="4"/>
      <c r="BQ803" s="4"/>
      <c r="BR803" s="4"/>
    </row>
    <row r="804" spans="1:70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  <c r="AY804" s="4"/>
      <c r="AZ804" s="4"/>
      <c r="BA804" s="4"/>
      <c r="BB804" s="4"/>
      <c r="BC804" s="4"/>
      <c r="BD804" s="4"/>
      <c r="BE804" s="4"/>
      <c r="BF804" s="4"/>
      <c r="BG804" s="4"/>
      <c r="BH804" s="4"/>
      <c r="BI804" s="4"/>
      <c r="BJ804" s="4"/>
      <c r="BK804" s="4"/>
      <c r="BL804" s="4"/>
      <c r="BM804" s="4"/>
      <c r="BN804" s="4"/>
      <c r="BO804" s="4"/>
      <c r="BP804" s="4"/>
      <c r="BQ804" s="4"/>
      <c r="BR804" s="4"/>
    </row>
    <row r="805" spans="1:70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  <c r="AY805" s="4"/>
      <c r="AZ805" s="4"/>
      <c r="BA805" s="4"/>
      <c r="BB805" s="4"/>
      <c r="BC805" s="4"/>
      <c r="BD805" s="4"/>
      <c r="BE805" s="4"/>
      <c r="BF805" s="4"/>
      <c r="BG805" s="4"/>
      <c r="BH805" s="4"/>
      <c r="BI805" s="4"/>
      <c r="BJ805" s="4"/>
      <c r="BK805" s="4"/>
      <c r="BL805" s="4"/>
      <c r="BM805" s="4"/>
      <c r="BN805" s="4"/>
      <c r="BO805" s="4"/>
      <c r="BP805" s="4"/>
      <c r="BQ805" s="4"/>
      <c r="BR805" s="4"/>
    </row>
    <row r="806" spans="1:70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  <c r="AY806" s="4"/>
      <c r="AZ806" s="4"/>
      <c r="BA806" s="4"/>
      <c r="BB806" s="4"/>
      <c r="BC806" s="4"/>
      <c r="BD806" s="4"/>
      <c r="BE806" s="4"/>
      <c r="BF806" s="4"/>
      <c r="BG806" s="4"/>
      <c r="BH806" s="4"/>
      <c r="BI806" s="4"/>
      <c r="BJ806" s="4"/>
      <c r="BK806" s="4"/>
      <c r="BL806" s="4"/>
      <c r="BM806" s="4"/>
      <c r="BN806" s="4"/>
      <c r="BO806" s="4"/>
      <c r="BP806" s="4"/>
      <c r="BQ806" s="4"/>
      <c r="BR806" s="4"/>
    </row>
    <row r="807" spans="1:70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  <c r="AY807" s="4"/>
      <c r="AZ807" s="4"/>
      <c r="BA807" s="4"/>
      <c r="BB807" s="4"/>
      <c r="BC807" s="4"/>
      <c r="BD807" s="4"/>
      <c r="BE807" s="4"/>
      <c r="BF807" s="4"/>
      <c r="BG807" s="4"/>
      <c r="BH807" s="4"/>
      <c r="BI807" s="4"/>
      <c r="BJ807" s="4"/>
      <c r="BK807" s="4"/>
      <c r="BL807" s="4"/>
      <c r="BM807" s="4"/>
      <c r="BN807" s="4"/>
      <c r="BO807" s="4"/>
      <c r="BP807" s="4"/>
      <c r="BQ807" s="4"/>
      <c r="BR807" s="4"/>
    </row>
    <row r="808" spans="1:70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  <c r="AY808" s="4"/>
      <c r="AZ808" s="4"/>
      <c r="BA808" s="4"/>
      <c r="BB808" s="4"/>
      <c r="BC808" s="4"/>
      <c r="BD808" s="4"/>
      <c r="BE808" s="4"/>
      <c r="BF808" s="4"/>
      <c r="BG808" s="4"/>
      <c r="BH808" s="4"/>
      <c r="BI808" s="4"/>
      <c r="BJ808" s="4"/>
      <c r="BK808" s="4"/>
      <c r="BL808" s="4"/>
      <c r="BM808" s="4"/>
      <c r="BN808" s="4"/>
      <c r="BO808" s="4"/>
      <c r="BP808" s="4"/>
      <c r="BQ808" s="4"/>
      <c r="BR808" s="4"/>
    </row>
    <row r="809" spans="1:70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  <c r="AY809" s="4"/>
      <c r="AZ809" s="4"/>
      <c r="BA809" s="4"/>
      <c r="BB809" s="4"/>
      <c r="BC809" s="4"/>
      <c r="BD809" s="4"/>
      <c r="BE809" s="4"/>
      <c r="BF809" s="4"/>
      <c r="BG809" s="4"/>
      <c r="BH809" s="4"/>
      <c r="BI809" s="4"/>
      <c r="BJ809" s="4"/>
      <c r="BK809" s="4"/>
      <c r="BL809" s="4"/>
      <c r="BM809" s="4"/>
      <c r="BN809" s="4"/>
      <c r="BO809" s="4"/>
      <c r="BP809" s="4"/>
      <c r="BQ809" s="4"/>
      <c r="BR809" s="4"/>
    </row>
    <row r="810" spans="1:70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  <c r="AY810" s="4"/>
      <c r="AZ810" s="4"/>
      <c r="BA810" s="4"/>
      <c r="BB810" s="4"/>
      <c r="BC810" s="4"/>
      <c r="BD810" s="4"/>
      <c r="BE810" s="4"/>
      <c r="BF810" s="4"/>
      <c r="BG810" s="4"/>
      <c r="BH810" s="4"/>
      <c r="BI810" s="4"/>
      <c r="BJ810" s="4"/>
      <c r="BK810" s="4"/>
      <c r="BL810" s="4"/>
      <c r="BM810" s="4"/>
      <c r="BN810" s="4"/>
      <c r="BO810" s="4"/>
      <c r="BP810" s="4"/>
      <c r="BQ810" s="4"/>
      <c r="BR810" s="4"/>
    </row>
    <row r="811" spans="1:70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  <c r="AY811" s="4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J811" s="4"/>
      <c r="BK811" s="4"/>
      <c r="BL811" s="4"/>
      <c r="BM811" s="4"/>
      <c r="BN811" s="4"/>
      <c r="BO811" s="4"/>
      <c r="BP811" s="4"/>
      <c r="BQ811" s="4"/>
      <c r="BR811" s="4"/>
    </row>
    <row r="812" spans="1:70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  <c r="AY812" s="4"/>
      <c r="AZ812" s="4"/>
      <c r="BA812" s="4"/>
      <c r="BB812" s="4"/>
      <c r="BC812" s="4"/>
      <c r="BD812" s="4"/>
      <c r="BE812" s="4"/>
      <c r="BF812" s="4"/>
      <c r="BG812" s="4"/>
      <c r="BH812" s="4"/>
      <c r="BI812" s="4"/>
      <c r="BJ812" s="4"/>
      <c r="BK812" s="4"/>
      <c r="BL812" s="4"/>
      <c r="BM812" s="4"/>
      <c r="BN812" s="4"/>
      <c r="BO812" s="4"/>
      <c r="BP812" s="4"/>
      <c r="BQ812" s="4"/>
      <c r="BR812" s="4"/>
    </row>
    <row r="813" spans="1:70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  <c r="AY813" s="4"/>
      <c r="AZ813" s="4"/>
      <c r="BA813" s="4"/>
      <c r="BB813" s="4"/>
      <c r="BC813" s="4"/>
      <c r="BD813" s="4"/>
      <c r="BE813" s="4"/>
      <c r="BF813" s="4"/>
      <c r="BG813" s="4"/>
      <c r="BH813" s="4"/>
      <c r="BI813" s="4"/>
      <c r="BJ813" s="4"/>
      <c r="BK813" s="4"/>
      <c r="BL813" s="4"/>
      <c r="BM813" s="4"/>
      <c r="BN813" s="4"/>
      <c r="BO813" s="4"/>
      <c r="BP813" s="4"/>
      <c r="BQ813" s="4"/>
      <c r="BR813" s="4"/>
    </row>
    <row r="814" spans="1:70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  <c r="AY814" s="4"/>
      <c r="AZ814" s="4"/>
      <c r="BA814" s="4"/>
      <c r="BB814" s="4"/>
      <c r="BC814" s="4"/>
      <c r="BD814" s="4"/>
      <c r="BE814" s="4"/>
      <c r="BF814" s="4"/>
      <c r="BG814" s="4"/>
      <c r="BH814" s="4"/>
      <c r="BI814" s="4"/>
      <c r="BJ814" s="4"/>
      <c r="BK814" s="4"/>
      <c r="BL814" s="4"/>
      <c r="BM814" s="4"/>
      <c r="BN814" s="4"/>
      <c r="BO814" s="4"/>
      <c r="BP814" s="4"/>
      <c r="BQ814" s="4"/>
      <c r="BR814" s="4"/>
    </row>
    <row r="815" spans="1:70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  <c r="AY815" s="4"/>
      <c r="AZ815" s="4"/>
      <c r="BA815" s="4"/>
      <c r="BB815" s="4"/>
      <c r="BC815" s="4"/>
      <c r="BD815" s="4"/>
      <c r="BE815" s="4"/>
      <c r="BF815" s="4"/>
      <c r="BG815" s="4"/>
      <c r="BH815" s="4"/>
      <c r="BI815" s="4"/>
      <c r="BJ815" s="4"/>
      <c r="BK815" s="4"/>
      <c r="BL815" s="4"/>
      <c r="BM815" s="4"/>
      <c r="BN815" s="4"/>
      <c r="BO815" s="4"/>
      <c r="BP815" s="4"/>
      <c r="BQ815" s="4"/>
      <c r="BR815" s="4"/>
    </row>
    <row r="816" spans="1:70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  <c r="AY816" s="4"/>
      <c r="AZ816" s="4"/>
      <c r="BA816" s="4"/>
      <c r="BB816" s="4"/>
      <c r="BC816" s="4"/>
      <c r="BD816" s="4"/>
      <c r="BE816" s="4"/>
      <c r="BF816" s="4"/>
      <c r="BG816" s="4"/>
      <c r="BH816" s="4"/>
      <c r="BI816" s="4"/>
      <c r="BJ816" s="4"/>
      <c r="BK816" s="4"/>
      <c r="BL816" s="4"/>
      <c r="BM816" s="4"/>
      <c r="BN816" s="4"/>
      <c r="BO816" s="4"/>
      <c r="BP816" s="4"/>
      <c r="BQ816" s="4"/>
      <c r="BR816" s="4"/>
    </row>
    <row r="817" spans="1:70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  <c r="AY817" s="4"/>
      <c r="AZ817" s="4"/>
      <c r="BA817" s="4"/>
      <c r="BB817" s="4"/>
      <c r="BC817" s="4"/>
      <c r="BD817" s="4"/>
      <c r="BE817" s="4"/>
      <c r="BF817" s="4"/>
      <c r="BG817" s="4"/>
      <c r="BH817" s="4"/>
      <c r="BI817" s="4"/>
      <c r="BJ817" s="4"/>
      <c r="BK817" s="4"/>
      <c r="BL817" s="4"/>
      <c r="BM817" s="4"/>
      <c r="BN817" s="4"/>
      <c r="BO817" s="4"/>
      <c r="BP817" s="4"/>
      <c r="BQ817" s="4"/>
      <c r="BR817" s="4"/>
    </row>
    <row r="818" spans="1:70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  <c r="AY818" s="4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  <c r="BK818" s="4"/>
      <c r="BL818" s="4"/>
      <c r="BM818" s="4"/>
      <c r="BN818" s="4"/>
      <c r="BO818" s="4"/>
      <c r="BP818" s="4"/>
      <c r="BQ818" s="4"/>
      <c r="BR818" s="4"/>
    </row>
    <row r="819" spans="1:70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  <c r="AY819" s="4"/>
      <c r="AZ819" s="4"/>
      <c r="BA819" s="4"/>
      <c r="BB819" s="4"/>
      <c r="BC819" s="4"/>
      <c r="BD819" s="4"/>
      <c r="BE819" s="4"/>
      <c r="BF819" s="4"/>
      <c r="BG819" s="4"/>
      <c r="BH819" s="4"/>
      <c r="BI819" s="4"/>
      <c r="BJ819" s="4"/>
      <c r="BK819" s="4"/>
      <c r="BL819" s="4"/>
      <c r="BM819" s="4"/>
      <c r="BN819" s="4"/>
      <c r="BO819" s="4"/>
      <c r="BP819" s="4"/>
      <c r="BQ819" s="4"/>
      <c r="BR819" s="4"/>
    </row>
    <row r="820" spans="1:70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  <c r="AY820" s="4"/>
      <c r="AZ820" s="4"/>
      <c r="BA820" s="4"/>
      <c r="BB820" s="4"/>
      <c r="BC820" s="4"/>
      <c r="BD820" s="4"/>
      <c r="BE820" s="4"/>
      <c r="BF820" s="4"/>
      <c r="BG820" s="4"/>
      <c r="BH820" s="4"/>
      <c r="BI820" s="4"/>
      <c r="BJ820" s="4"/>
      <c r="BK820" s="4"/>
      <c r="BL820" s="4"/>
      <c r="BM820" s="4"/>
      <c r="BN820" s="4"/>
      <c r="BO820" s="4"/>
      <c r="BP820" s="4"/>
      <c r="BQ820" s="4"/>
      <c r="BR820" s="4"/>
    </row>
    <row r="821" spans="1:70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  <c r="AY821" s="4"/>
      <c r="AZ821" s="4"/>
      <c r="BA821" s="4"/>
      <c r="BB821" s="4"/>
      <c r="BC821" s="4"/>
      <c r="BD821" s="4"/>
      <c r="BE821" s="4"/>
      <c r="BF821" s="4"/>
      <c r="BG821" s="4"/>
      <c r="BH821" s="4"/>
      <c r="BI821" s="4"/>
      <c r="BJ821" s="4"/>
      <c r="BK821" s="4"/>
      <c r="BL821" s="4"/>
      <c r="BM821" s="4"/>
      <c r="BN821" s="4"/>
      <c r="BO821" s="4"/>
      <c r="BP821" s="4"/>
      <c r="BQ821" s="4"/>
      <c r="BR821" s="4"/>
    </row>
    <row r="822" spans="1:70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  <c r="AY822" s="4"/>
      <c r="AZ822" s="4"/>
      <c r="BA822" s="4"/>
      <c r="BB822" s="4"/>
      <c r="BC822" s="4"/>
      <c r="BD822" s="4"/>
      <c r="BE822" s="4"/>
      <c r="BF822" s="4"/>
      <c r="BG822" s="4"/>
      <c r="BH822" s="4"/>
      <c r="BI822" s="4"/>
      <c r="BJ822" s="4"/>
      <c r="BK822" s="4"/>
      <c r="BL822" s="4"/>
      <c r="BM822" s="4"/>
      <c r="BN822" s="4"/>
      <c r="BO822" s="4"/>
      <c r="BP822" s="4"/>
      <c r="BQ822" s="4"/>
      <c r="BR822" s="4"/>
    </row>
    <row r="823" spans="1:70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  <c r="AY823" s="4"/>
      <c r="AZ823" s="4"/>
      <c r="BA823" s="4"/>
      <c r="BB823" s="4"/>
      <c r="BC823" s="4"/>
      <c r="BD823" s="4"/>
      <c r="BE823" s="4"/>
      <c r="BF823" s="4"/>
      <c r="BG823" s="4"/>
      <c r="BH823" s="4"/>
      <c r="BI823" s="4"/>
      <c r="BJ823" s="4"/>
      <c r="BK823" s="4"/>
      <c r="BL823" s="4"/>
      <c r="BM823" s="4"/>
      <c r="BN823" s="4"/>
      <c r="BO823" s="4"/>
      <c r="BP823" s="4"/>
      <c r="BQ823" s="4"/>
      <c r="BR823" s="4"/>
    </row>
    <row r="824" spans="1:70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  <c r="AY824" s="4"/>
      <c r="AZ824" s="4"/>
      <c r="BA824" s="4"/>
      <c r="BB824" s="4"/>
      <c r="BC824" s="4"/>
      <c r="BD824" s="4"/>
      <c r="BE824" s="4"/>
      <c r="BF824" s="4"/>
      <c r="BG824" s="4"/>
      <c r="BH824" s="4"/>
      <c r="BI824" s="4"/>
      <c r="BJ824" s="4"/>
      <c r="BK824" s="4"/>
      <c r="BL824" s="4"/>
      <c r="BM824" s="4"/>
      <c r="BN824" s="4"/>
      <c r="BO824" s="4"/>
      <c r="BP824" s="4"/>
      <c r="BQ824" s="4"/>
      <c r="BR824" s="4"/>
    </row>
    <row r="825" spans="1:70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  <c r="AY825" s="4"/>
      <c r="AZ825" s="4"/>
      <c r="BA825" s="4"/>
      <c r="BB825" s="4"/>
      <c r="BC825" s="4"/>
      <c r="BD825" s="4"/>
      <c r="BE825" s="4"/>
      <c r="BF825" s="4"/>
      <c r="BG825" s="4"/>
      <c r="BH825" s="4"/>
      <c r="BI825" s="4"/>
      <c r="BJ825" s="4"/>
      <c r="BK825" s="4"/>
      <c r="BL825" s="4"/>
      <c r="BM825" s="4"/>
      <c r="BN825" s="4"/>
      <c r="BO825" s="4"/>
      <c r="BP825" s="4"/>
      <c r="BQ825" s="4"/>
      <c r="BR825" s="4"/>
    </row>
    <row r="826" spans="1:70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  <c r="AY826" s="4"/>
      <c r="AZ826" s="4"/>
      <c r="BA826" s="4"/>
      <c r="BB826" s="4"/>
      <c r="BC826" s="4"/>
      <c r="BD826" s="4"/>
      <c r="BE826" s="4"/>
      <c r="BF826" s="4"/>
      <c r="BG826" s="4"/>
      <c r="BH826" s="4"/>
      <c r="BI826" s="4"/>
      <c r="BJ826" s="4"/>
      <c r="BK826" s="4"/>
      <c r="BL826" s="4"/>
      <c r="BM826" s="4"/>
      <c r="BN826" s="4"/>
      <c r="BO826" s="4"/>
      <c r="BP826" s="4"/>
      <c r="BQ826" s="4"/>
      <c r="BR826" s="4"/>
    </row>
    <row r="827" spans="1:70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  <c r="AY827" s="4"/>
      <c r="AZ827" s="4"/>
      <c r="BA827" s="4"/>
      <c r="BB827" s="4"/>
      <c r="BC827" s="4"/>
      <c r="BD827" s="4"/>
      <c r="BE827" s="4"/>
      <c r="BF827" s="4"/>
      <c r="BG827" s="4"/>
      <c r="BH827" s="4"/>
      <c r="BI827" s="4"/>
      <c r="BJ827" s="4"/>
      <c r="BK827" s="4"/>
      <c r="BL827" s="4"/>
      <c r="BM827" s="4"/>
      <c r="BN827" s="4"/>
      <c r="BO827" s="4"/>
      <c r="BP827" s="4"/>
      <c r="BQ827" s="4"/>
      <c r="BR827" s="4"/>
    </row>
    <row r="828" spans="1:70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  <c r="AY828" s="4"/>
      <c r="AZ828" s="4"/>
      <c r="BA828" s="4"/>
      <c r="BB828" s="4"/>
      <c r="BC828" s="4"/>
      <c r="BD828" s="4"/>
      <c r="BE828" s="4"/>
      <c r="BF828" s="4"/>
      <c r="BG828" s="4"/>
      <c r="BH828" s="4"/>
      <c r="BI828" s="4"/>
      <c r="BJ828" s="4"/>
      <c r="BK828" s="4"/>
      <c r="BL828" s="4"/>
      <c r="BM828" s="4"/>
      <c r="BN828" s="4"/>
      <c r="BO828" s="4"/>
      <c r="BP828" s="4"/>
      <c r="BQ828" s="4"/>
      <c r="BR828" s="4"/>
    </row>
    <row r="829" spans="1:70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  <c r="AY829" s="4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J829" s="4"/>
      <c r="BK829" s="4"/>
      <c r="BL829" s="4"/>
      <c r="BM829" s="4"/>
      <c r="BN829" s="4"/>
      <c r="BO829" s="4"/>
      <c r="BP829" s="4"/>
      <c r="BQ829" s="4"/>
      <c r="BR829" s="4"/>
    </row>
    <row r="830" spans="1:70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  <c r="AY830" s="4"/>
      <c r="AZ830" s="4"/>
      <c r="BA830" s="4"/>
      <c r="BB830" s="4"/>
      <c r="BC830" s="4"/>
      <c r="BD830" s="4"/>
      <c r="BE830" s="4"/>
      <c r="BF830" s="4"/>
      <c r="BG830" s="4"/>
      <c r="BH830" s="4"/>
      <c r="BI830" s="4"/>
      <c r="BJ830" s="4"/>
      <c r="BK830" s="4"/>
      <c r="BL830" s="4"/>
      <c r="BM830" s="4"/>
      <c r="BN830" s="4"/>
      <c r="BO830" s="4"/>
      <c r="BP830" s="4"/>
      <c r="BQ830" s="4"/>
      <c r="BR830" s="4"/>
    </row>
    <row r="831" spans="1:70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  <c r="AY831" s="4"/>
      <c r="AZ831" s="4"/>
      <c r="BA831" s="4"/>
      <c r="BB831" s="4"/>
      <c r="BC831" s="4"/>
      <c r="BD831" s="4"/>
      <c r="BE831" s="4"/>
      <c r="BF831" s="4"/>
      <c r="BG831" s="4"/>
      <c r="BH831" s="4"/>
      <c r="BI831" s="4"/>
      <c r="BJ831" s="4"/>
      <c r="BK831" s="4"/>
      <c r="BL831" s="4"/>
      <c r="BM831" s="4"/>
      <c r="BN831" s="4"/>
      <c r="BO831" s="4"/>
      <c r="BP831" s="4"/>
      <c r="BQ831" s="4"/>
      <c r="BR831" s="4"/>
    </row>
    <row r="832" spans="1:70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  <c r="AY832" s="4"/>
      <c r="AZ832" s="4"/>
      <c r="BA832" s="4"/>
      <c r="BB832" s="4"/>
      <c r="BC832" s="4"/>
      <c r="BD832" s="4"/>
      <c r="BE832" s="4"/>
      <c r="BF832" s="4"/>
      <c r="BG832" s="4"/>
      <c r="BH832" s="4"/>
      <c r="BI832" s="4"/>
      <c r="BJ832" s="4"/>
      <c r="BK832" s="4"/>
      <c r="BL832" s="4"/>
      <c r="BM832" s="4"/>
      <c r="BN832" s="4"/>
      <c r="BO832" s="4"/>
      <c r="BP832" s="4"/>
      <c r="BQ832" s="4"/>
      <c r="BR832" s="4"/>
    </row>
    <row r="833" spans="1:70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  <c r="AY833" s="4"/>
      <c r="AZ833" s="4"/>
      <c r="BA833" s="4"/>
      <c r="BB833" s="4"/>
      <c r="BC833" s="4"/>
      <c r="BD833" s="4"/>
      <c r="BE833" s="4"/>
      <c r="BF833" s="4"/>
      <c r="BG833" s="4"/>
      <c r="BH833" s="4"/>
      <c r="BI833" s="4"/>
      <c r="BJ833" s="4"/>
      <c r="BK833" s="4"/>
      <c r="BL833" s="4"/>
      <c r="BM833" s="4"/>
      <c r="BN833" s="4"/>
      <c r="BO833" s="4"/>
      <c r="BP833" s="4"/>
      <c r="BQ833" s="4"/>
      <c r="BR833" s="4"/>
    </row>
    <row r="834" spans="1:70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  <c r="AY834" s="4"/>
      <c r="AZ834" s="4"/>
      <c r="BA834" s="4"/>
      <c r="BB834" s="4"/>
      <c r="BC834" s="4"/>
      <c r="BD834" s="4"/>
      <c r="BE834" s="4"/>
      <c r="BF834" s="4"/>
      <c r="BG834" s="4"/>
      <c r="BH834" s="4"/>
      <c r="BI834" s="4"/>
      <c r="BJ834" s="4"/>
      <c r="BK834" s="4"/>
      <c r="BL834" s="4"/>
      <c r="BM834" s="4"/>
      <c r="BN834" s="4"/>
      <c r="BO834" s="4"/>
      <c r="BP834" s="4"/>
      <c r="BQ834" s="4"/>
      <c r="BR834" s="4"/>
    </row>
    <row r="835" spans="1:70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  <c r="AY835" s="4"/>
      <c r="AZ835" s="4"/>
      <c r="BA835" s="4"/>
      <c r="BB835" s="4"/>
      <c r="BC835" s="4"/>
      <c r="BD835" s="4"/>
      <c r="BE835" s="4"/>
      <c r="BF835" s="4"/>
      <c r="BG835" s="4"/>
      <c r="BH835" s="4"/>
      <c r="BI835" s="4"/>
      <c r="BJ835" s="4"/>
      <c r="BK835" s="4"/>
      <c r="BL835" s="4"/>
      <c r="BM835" s="4"/>
      <c r="BN835" s="4"/>
      <c r="BO835" s="4"/>
      <c r="BP835" s="4"/>
      <c r="BQ835" s="4"/>
      <c r="BR835" s="4"/>
    </row>
    <row r="836" spans="1:70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  <c r="AY836" s="4"/>
      <c r="AZ836" s="4"/>
      <c r="BA836" s="4"/>
      <c r="BB836" s="4"/>
      <c r="BC836" s="4"/>
      <c r="BD836" s="4"/>
      <c r="BE836" s="4"/>
      <c r="BF836" s="4"/>
      <c r="BG836" s="4"/>
      <c r="BH836" s="4"/>
      <c r="BI836" s="4"/>
      <c r="BJ836" s="4"/>
      <c r="BK836" s="4"/>
      <c r="BL836" s="4"/>
      <c r="BM836" s="4"/>
      <c r="BN836" s="4"/>
      <c r="BO836" s="4"/>
      <c r="BP836" s="4"/>
      <c r="BQ836" s="4"/>
      <c r="BR836" s="4"/>
    </row>
    <row r="837" spans="1:70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  <c r="AY837" s="4"/>
      <c r="AZ837" s="4"/>
      <c r="BA837" s="4"/>
      <c r="BB837" s="4"/>
      <c r="BC837" s="4"/>
      <c r="BD837" s="4"/>
      <c r="BE837" s="4"/>
      <c r="BF837" s="4"/>
      <c r="BG837" s="4"/>
      <c r="BH837" s="4"/>
      <c r="BI837" s="4"/>
      <c r="BJ837" s="4"/>
      <c r="BK837" s="4"/>
      <c r="BL837" s="4"/>
      <c r="BM837" s="4"/>
      <c r="BN837" s="4"/>
      <c r="BO837" s="4"/>
      <c r="BP837" s="4"/>
      <c r="BQ837" s="4"/>
      <c r="BR837" s="4"/>
    </row>
    <row r="838" spans="1:70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  <c r="AY838" s="4"/>
      <c r="AZ838" s="4"/>
      <c r="BA838" s="4"/>
      <c r="BB838" s="4"/>
      <c r="BC838" s="4"/>
      <c r="BD838" s="4"/>
      <c r="BE838" s="4"/>
      <c r="BF838" s="4"/>
      <c r="BG838" s="4"/>
      <c r="BH838" s="4"/>
      <c r="BI838" s="4"/>
      <c r="BJ838" s="4"/>
      <c r="BK838" s="4"/>
      <c r="BL838" s="4"/>
      <c r="BM838" s="4"/>
      <c r="BN838" s="4"/>
      <c r="BO838" s="4"/>
      <c r="BP838" s="4"/>
      <c r="BQ838" s="4"/>
      <c r="BR838" s="4"/>
    </row>
    <row r="839" spans="1:70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  <c r="AY839" s="4"/>
      <c r="AZ839" s="4"/>
      <c r="BA839" s="4"/>
      <c r="BB839" s="4"/>
      <c r="BC839" s="4"/>
      <c r="BD839" s="4"/>
      <c r="BE839" s="4"/>
      <c r="BF839" s="4"/>
      <c r="BG839" s="4"/>
      <c r="BH839" s="4"/>
      <c r="BI839" s="4"/>
      <c r="BJ839" s="4"/>
      <c r="BK839" s="4"/>
      <c r="BL839" s="4"/>
      <c r="BM839" s="4"/>
      <c r="BN839" s="4"/>
      <c r="BO839" s="4"/>
      <c r="BP839" s="4"/>
      <c r="BQ839" s="4"/>
      <c r="BR839" s="4"/>
    </row>
    <row r="840" spans="1:70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  <c r="AY840" s="4"/>
      <c r="AZ840" s="4"/>
      <c r="BA840" s="4"/>
      <c r="BB840" s="4"/>
      <c r="BC840" s="4"/>
      <c r="BD840" s="4"/>
      <c r="BE840" s="4"/>
      <c r="BF840" s="4"/>
      <c r="BG840" s="4"/>
      <c r="BH840" s="4"/>
      <c r="BI840" s="4"/>
      <c r="BJ840" s="4"/>
      <c r="BK840" s="4"/>
      <c r="BL840" s="4"/>
      <c r="BM840" s="4"/>
      <c r="BN840" s="4"/>
      <c r="BO840" s="4"/>
      <c r="BP840" s="4"/>
      <c r="BQ840" s="4"/>
      <c r="BR840" s="4"/>
    </row>
    <row r="841" spans="1:70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  <c r="AY841" s="4"/>
      <c r="AZ841" s="4"/>
      <c r="BA841" s="4"/>
      <c r="BB841" s="4"/>
      <c r="BC841" s="4"/>
      <c r="BD841" s="4"/>
      <c r="BE841" s="4"/>
      <c r="BF841" s="4"/>
      <c r="BG841" s="4"/>
      <c r="BH841" s="4"/>
      <c r="BI841" s="4"/>
      <c r="BJ841" s="4"/>
      <c r="BK841" s="4"/>
      <c r="BL841" s="4"/>
      <c r="BM841" s="4"/>
      <c r="BN841" s="4"/>
      <c r="BO841" s="4"/>
      <c r="BP841" s="4"/>
      <c r="BQ841" s="4"/>
      <c r="BR841" s="4"/>
    </row>
    <row r="842" spans="1:70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  <c r="AY842" s="4"/>
      <c r="AZ842" s="4"/>
      <c r="BA842" s="4"/>
      <c r="BB842" s="4"/>
      <c r="BC842" s="4"/>
      <c r="BD842" s="4"/>
      <c r="BE842" s="4"/>
      <c r="BF842" s="4"/>
      <c r="BG842" s="4"/>
      <c r="BH842" s="4"/>
      <c r="BI842" s="4"/>
      <c r="BJ842" s="4"/>
      <c r="BK842" s="4"/>
      <c r="BL842" s="4"/>
      <c r="BM842" s="4"/>
      <c r="BN842" s="4"/>
      <c r="BO842" s="4"/>
      <c r="BP842" s="4"/>
      <c r="BQ842" s="4"/>
      <c r="BR842" s="4"/>
    </row>
    <row r="843" spans="1:70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  <c r="AY843" s="4"/>
      <c r="AZ843" s="4"/>
      <c r="BA843" s="4"/>
      <c r="BB843" s="4"/>
      <c r="BC843" s="4"/>
      <c r="BD843" s="4"/>
      <c r="BE843" s="4"/>
      <c r="BF843" s="4"/>
      <c r="BG843" s="4"/>
      <c r="BH843" s="4"/>
      <c r="BI843" s="4"/>
      <c r="BJ843" s="4"/>
      <c r="BK843" s="4"/>
      <c r="BL843" s="4"/>
      <c r="BM843" s="4"/>
      <c r="BN843" s="4"/>
      <c r="BO843" s="4"/>
      <c r="BP843" s="4"/>
      <c r="BQ843" s="4"/>
      <c r="BR843" s="4"/>
    </row>
    <row r="844" spans="1:70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  <c r="AY844" s="4"/>
      <c r="AZ844" s="4"/>
      <c r="BA844" s="4"/>
      <c r="BB844" s="4"/>
      <c r="BC844" s="4"/>
      <c r="BD844" s="4"/>
      <c r="BE844" s="4"/>
      <c r="BF844" s="4"/>
      <c r="BG844" s="4"/>
      <c r="BH844" s="4"/>
      <c r="BI844" s="4"/>
      <c r="BJ844" s="4"/>
      <c r="BK844" s="4"/>
      <c r="BL844" s="4"/>
      <c r="BM844" s="4"/>
      <c r="BN844" s="4"/>
      <c r="BO844" s="4"/>
      <c r="BP844" s="4"/>
      <c r="BQ844" s="4"/>
      <c r="BR844" s="4"/>
    </row>
    <row r="845" spans="1:70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  <c r="AY845" s="4"/>
      <c r="AZ845" s="4"/>
      <c r="BA845" s="4"/>
      <c r="BB845" s="4"/>
      <c r="BC845" s="4"/>
      <c r="BD845" s="4"/>
      <c r="BE845" s="4"/>
      <c r="BF845" s="4"/>
      <c r="BG845" s="4"/>
      <c r="BH845" s="4"/>
      <c r="BI845" s="4"/>
      <c r="BJ845" s="4"/>
      <c r="BK845" s="4"/>
      <c r="BL845" s="4"/>
      <c r="BM845" s="4"/>
      <c r="BN845" s="4"/>
      <c r="BO845" s="4"/>
      <c r="BP845" s="4"/>
      <c r="BQ845" s="4"/>
      <c r="BR845" s="4"/>
    </row>
    <row r="846" spans="1:70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  <c r="AY846" s="4"/>
      <c r="AZ846" s="4"/>
      <c r="BA846" s="4"/>
      <c r="BB846" s="4"/>
      <c r="BC846" s="4"/>
      <c r="BD846" s="4"/>
      <c r="BE846" s="4"/>
      <c r="BF846" s="4"/>
      <c r="BG846" s="4"/>
      <c r="BH846" s="4"/>
      <c r="BI846" s="4"/>
      <c r="BJ846" s="4"/>
      <c r="BK846" s="4"/>
      <c r="BL846" s="4"/>
      <c r="BM846" s="4"/>
      <c r="BN846" s="4"/>
      <c r="BO846" s="4"/>
      <c r="BP846" s="4"/>
      <c r="BQ846" s="4"/>
      <c r="BR846" s="4"/>
    </row>
    <row r="847" spans="1:70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  <c r="AY847" s="4"/>
      <c r="AZ847" s="4"/>
      <c r="BA847" s="4"/>
      <c r="BB847" s="4"/>
      <c r="BC847" s="4"/>
      <c r="BD847" s="4"/>
      <c r="BE847" s="4"/>
      <c r="BF847" s="4"/>
      <c r="BG847" s="4"/>
      <c r="BH847" s="4"/>
      <c r="BI847" s="4"/>
      <c r="BJ847" s="4"/>
      <c r="BK847" s="4"/>
      <c r="BL847" s="4"/>
      <c r="BM847" s="4"/>
      <c r="BN847" s="4"/>
      <c r="BO847" s="4"/>
      <c r="BP847" s="4"/>
      <c r="BQ847" s="4"/>
      <c r="BR847" s="4"/>
    </row>
    <row r="848" spans="1:70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  <c r="AY848" s="4"/>
      <c r="AZ848" s="4"/>
      <c r="BA848" s="4"/>
      <c r="BB848" s="4"/>
      <c r="BC848" s="4"/>
      <c r="BD848" s="4"/>
      <c r="BE848" s="4"/>
      <c r="BF848" s="4"/>
      <c r="BG848" s="4"/>
      <c r="BH848" s="4"/>
      <c r="BI848" s="4"/>
      <c r="BJ848" s="4"/>
      <c r="BK848" s="4"/>
      <c r="BL848" s="4"/>
      <c r="BM848" s="4"/>
      <c r="BN848" s="4"/>
      <c r="BO848" s="4"/>
      <c r="BP848" s="4"/>
      <c r="BQ848" s="4"/>
      <c r="BR848" s="4"/>
    </row>
    <row r="849" spans="1:70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  <c r="AY849" s="4"/>
      <c r="AZ849" s="4"/>
      <c r="BA849" s="4"/>
      <c r="BB849" s="4"/>
      <c r="BC849" s="4"/>
      <c r="BD849" s="4"/>
      <c r="BE849" s="4"/>
      <c r="BF849" s="4"/>
      <c r="BG849" s="4"/>
      <c r="BH849" s="4"/>
      <c r="BI849" s="4"/>
      <c r="BJ849" s="4"/>
      <c r="BK849" s="4"/>
      <c r="BL849" s="4"/>
      <c r="BM849" s="4"/>
      <c r="BN849" s="4"/>
      <c r="BO849" s="4"/>
      <c r="BP849" s="4"/>
      <c r="BQ849" s="4"/>
      <c r="BR849" s="4"/>
    </row>
    <row r="850" spans="1:70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  <c r="AY850" s="4"/>
      <c r="AZ850" s="4"/>
      <c r="BA850" s="4"/>
      <c r="BB850" s="4"/>
      <c r="BC850" s="4"/>
      <c r="BD850" s="4"/>
      <c r="BE850" s="4"/>
      <c r="BF850" s="4"/>
      <c r="BG850" s="4"/>
      <c r="BH850" s="4"/>
      <c r="BI850" s="4"/>
      <c r="BJ850" s="4"/>
      <c r="BK850" s="4"/>
      <c r="BL850" s="4"/>
      <c r="BM850" s="4"/>
      <c r="BN850" s="4"/>
      <c r="BO850" s="4"/>
      <c r="BP850" s="4"/>
      <c r="BQ850" s="4"/>
      <c r="BR850" s="4"/>
    </row>
    <row r="851" spans="1:70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  <c r="AY851" s="4"/>
      <c r="AZ851" s="4"/>
      <c r="BA851" s="4"/>
      <c r="BB851" s="4"/>
      <c r="BC851" s="4"/>
      <c r="BD851" s="4"/>
      <c r="BE851" s="4"/>
      <c r="BF851" s="4"/>
      <c r="BG851" s="4"/>
      <c r="BH851" s="4"/>
      <c r="BI851" s="4"/>
      <c r="BJ851" s="4"/>
      <c r="BK851" s="4"/>
      <c r="BL851" s="4"/>
      <c r="BM851" s="4"/>
      <c r="BN851" s="4"/>
      <c r="BO851" s="4"/>
      <c r="BP851" s="4"/>
      <c r="BQ851" s="4"/>
      <c r="BR851" s="4"/>
    </row>
    <row r="852" spans="1:70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  <c r="AY852" s="4"/>
      <c r="AZ852" s="4"/>
      <c r="BA852" s="4"/>
      <c r="BB852" s="4"/>
      <c r="BC852" s="4"/>
      <c r="BD852" s="4"/>
      <c r="BE852" s="4"/>
      <c r="BF852" s="4"/>
      <c r="BG852" s="4"/>
      <c r="BH852" s="4"/>
      <c r="BI852" s="4"/>
      <c r="BJ852" s="4"/>
      <c r="BK852" s="4"/>
      <c r="BL852" s="4"/>
      <c r="BM852" s="4"/>
      <c r="BN852" s="4"/>
      <c r="BO852" s="4"/>
      <c r="BP852" s="4"/>
      <c r="BQ852" s="4"/>
      <c r="BR852" s="4"/>
    </row>
    <row r="853" spans="1:70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  <c r="AY853" s="4"/>
      <c r="AZ853" s="4"/>
      <c r="BA853" s="4"/>
      <c r="BB853" s="4"/>
      <c r="BC853" s="4"/>
      <c r="BD853" s="4"/>
      <c r="BE853" s="4"/>
      <c r="BF853" s="4"/>
      <c r="BG853" s="4"/>
      <c r="BH853" s="4"/>
      <c r="BI853" s="4"/>
      <c r="BJ853" s="4"/>
      <c r="BK853" s="4"/>
      <c r="BL853" s="4"/>
      <c r="BM853" s="4"/>
      <c r="BN853" s="4"/>
      <c r="BO853" s="4"/>
      <c r="BP853" s="4"/>
      <c r="BQ853" s="4"/>
      <c r="BR853" s="4"/>
    </row>
    <row r="854" spans="1:70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  <c r="AY854" s="4"/>
      <c r="AZ854" s="4"/>
      <c r="BA854" s="4"/>
      <c r="BB854" s="4"/>
      <c r="BC854" s="4"/>
      <c r="BD854" s="4"/>
      <c r="BE854" s="4"/>
      <c r="BF854" s="4"/>
      <c r="BG854" s="4"/>
      <c r="BH854" s="4"/>
      <c r="BI854" s="4"/>
      <c r="BJ854" s="4"/>
      <c r="BK854" s="4"/>
      <c r="BL854" s="4"/>
      <c r="BM854" s="4"/>
      <c r="BN854" s="4"/>
      <c r="BO854" s="4"/>
      <c r="BP854" s="4"/>
      <c r="BQ854" s="4"/>
      <c r="BR854" s="4"/>
    </row>
    <row r="855" spans="1:70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  <c r="AY855" s="4"/>
      <c r="AZ855" s="4"/>
      <c r="BA855" s="4"/>
      <c r="BB855" s="4"/>
      <c r="BC855" s="4"/>
      <c r="BD855" s="4"/>
      <c r="BE855" s="4"/>
      <c r="BF855" s="4"/>
      <c r="BG855" s="4"/>
      <c r="BH855" s="4"/>
      <c r="BI855" s="4"/>
      <c r="BJ855" s="4"/>
      <c r="BK855" s="4"/>
      <c r="BL855" s="4"/>
      <c r="BM855" s="4"/>
      <c r="BN855" s="4"/>
      <c r="BO855" s="4"/>
      <c r="BP855" s="4"/>
      <c r="BQ855" s="4"/>
      <c r="BR855" s="4"/>
    </row>
    <row r="856" spans="1:70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  <c r="AY856" s="4"/>
      <c r="AZ856" s="4"/>
      <c r="BA856" s="4"/>
      <c r="BB856" s="4"/>
      <c r="BC856" s="4"/>
      <c r="BD856" s="4"/>
      <c r="BE856" s="4"/>
      <c r="BF856" s="4"/>
      <c r="BG856" s="4"/>
      <c r="BH856" s="4"/>
      <c r="BI856" s="4"/>
      <c r="BJ856" s="4"/>
      <c r="BK856" s="4"/>
      <c r="BL856" s="4"/>
      <c r="BM856" s="4"/>
      <c r="BN856" s="4"/>
      <c r="BO856" s="4"/>
      <c r="BP856" s="4"/>
      <c r="BQ856" s="4"/>
      <c r="BR856" s="4"/>
    </row>
    <row r="857" spans="1:70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  <c r="AY857" s="4"/>
      <c r="AZ857" s="4"/>
      <c r="BA857" s="4"/>
      <c r="BB857" s="4"/>
      <c r="BC857" s="4"/>
      <c r="BD857" s="4"/>
      <c r="BE857" s="4"/>
      <c r="BF857" s="4"/>
      <c r="BG857" s="4"/>
      <c r="BH857" s="4"/>
      <c r="BI857" s="4"/>
      <c r="BJ857" s="4"/>
      <c r="BK857" s="4"/>
      <c r="BL857" s="4"/>
      <c r="BM857" s="4"/>
      <c r="BN857" s="4"/>
      <c r="BO857" s="4"/>
      <c r="BP857" s="4"/>
      <c r="BQ857" s="4"/>
      <c r="BR857" s="4"/>
    </row>
    <row r="858" spans="1:70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  <c r="AY858" s="4"/>
      <c r="AZ858" s="4"/>
      <c r="BA858" s="4"/>
      <c r="BB858" s="4"/>
      <c r="BC858" s="4"/>
      <c r="BD858" s="4"/>
      <c r="BE858" s="4"/>
      <c r="BF858" s="4"/>
      <c r="BG858" s="4"/>
      <c r="BH858" s="4"/>
      <c r="BI858" s="4"/>
      <c r="BJ858" s="4"/>
      <c r="BK858" s="4"/>
      <c r="BL858" s="4"/>
      <c r="BM858" s="4"/>
      <c r="BN858" s="4"/>
      <c r="BO858" s="4"/>
      <c r="BP858" s="4"/>
      <c r="BQ858" s="4"/>
      <c r="BR858" s="4"/>
    </row>
    <row r="859" spans="1:70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  <c r="AY859" s="4"/>
      <c r="AZ859" s="4"/>
      <c r="BA859" s="4"/>
      <c r="BB859" s="4"/>
      <c r="BC859" s="4"/>
      <c r="BD859" s="4"/>
      <c r="BE859" s="4"/>
      <c r="BF859" s="4"/>
      <c r="BG859" s="4"/>
      <c r="BH859" s="4"/>
      <c r="BI859" s="4"/>
      <c r="BJ859" s="4"/>
      <c r="BK859" s="4"/>
      <c r="BL859" s="4"/>
      <c r="BM859" s="4"/>
      <c r="BN859" s="4"/>
      <c r="BO859" s="4"/>
      <c r="BP859" s="4"/>
      <c r="BQ859" s="4"/>
      <c r="BR859" s="4"/>
    </row>
    <row r="860" spans="1:70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  <c r="AY860" s="4"/>
      <c r="AZ860" s="4"/>
      <c r="BA860" s="4"/>
      <c r="BB860" s="4"/>
      <c r="BC860" s="4"/>
      <c r="BD860" s="4"/>
      <c r="BE860" s="4"/>
      <c r="BF860" s="4"/>
      <c r="BG860" s="4"/>
      <c r="BH860" s="4"/>
      <c r="BI860" s="4"/>
      <c r="BJ860" s="4"/>
      <c r="BK860" s="4"/>
      <c r="BL860" s="4"/>
      <c r="BM860" s="4"/>
      <c r="BN860" s="4"/>
      <c r="BO860" s="4"/>
      <c r="BP860" s="4"/>
      <c r="BQ860" s="4"/>
      <c r="BR860" s="4"/>
    </row>
    <row r="861" spans="1:70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  <c r="AY861" s="4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J861" s="4"/>
      <c r="BK861" s="4"/>
      <c r="BL861" s="4"/>
      <c r="BM861" s="4"/>
      <c r="BN861" s="4"/>
      <c r="BO861" s="4"/>
      <c r="BP861" s="4"/>
      <c r="BQ861" s="4"/>
      <c r="BR861" s="4"/>
    </row>
    <row r="862" spans="1:70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  <c r="AY862" s="4"/>
      <c r="AZ862" s="4"/>
      <c r="BA862" s="4"/>
      <c r="BB862" s="4"/>
      <c r="BC862" s="4"/>
      <c r="BD862" s="4"/>
      <c r="BE862" s="4"/>
      <c r="BF862" s="4"/>
      <c r="BG862" s="4"/>
      <c r="BH862" s="4"/>
      <c r="BI862" s="4"/>
      <c r="BJ862" s="4"/>
      <c r="BK862" s="4"/>
      <c r="BL862" s="4"/>
      <c r="BM862" s="4"/>
      <c r="BN862" s="4"/>
      <c r="BO862" s="4"/>
      <c r="BP862" s="4"/>
      <c r="BQ862" s="4"/>
      <c r="BR862" s="4"/>
    </row>
    <row r="863" spans="1:70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  <c r="AY863" s="4"/>
      <c r="AZ863" s="4"/>
      <c r="BA863" s="4"/>
      <c r="BB863" s="4"/>
      <c r="BC863" s="4"/>
      <c r="BD863" s="4"/>
      <c r="BE863" s="4"/>
      <c r="BF863" s="4"/>
      <c r="BG863" s="4"/>
      <c r="BH863" s="4"/>
      <c r="BI863" s="4"/>
      <c r="BJ863" s="4"/>
      <c r="BK863" s="4"/>
      <c r="BL863" s="4"/>
      <c r="BM863" s="4"/>
      <c r="BN863" s="4"/>
      <c r="BO863" s="4"/>
      <c r="BP863" s="4"/>
      <c r="BQ863" s="4"/>
      <c r="BR863" s="4"/>
    </row>
    <row r="864" spans="1:70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  <c r="AY864" s="4"/>
      <c r="AZ864" s="4"/>
      <c r="BA864" s="4"/>
      <c r="BB864" s="4"/>
      <c r="BC864" s="4"/>
      <c r="BD864" s="4"/>
      <c r="BE864" s="4"/>
      <c r="BF864" s="4"/>
      <c r="BG864" s="4"/>
      <c r="BH864" s="4"/>
      <c r="BI864" s="4"/>
      <c r="BJ864" s="4"/>
      <c r="BK864" s="4"/>
      <c r="BL864" s="4"/>
      <c r="BM864" s="4"/>
      <c r="BN864" s="4"/>
      <c r="BO864" s="4"/>
      <c r="BP864" s="4"/>
      <c r="BQ864" s="4"/>
      <c r="BR864" s="4"/>
    </row>
    <row r="865" spans="1:70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  <c r="AY865" s="4"/>
      <c r="AZ865" s="4"/>
      <c r="BA865" s="4"/>
      <c r="BB865" s="4"/>
      <c r="BC865" s="4"/>
      <c r="BD865" s="4"/>
      <c r="BE865" s="4"/>
      <c r="BF865" s="4"/>
      <c r="BG865" s="4"/>
      <c r="BH865" s="4"/>
      <c r="BI865" s="4"/>
      <c r="BJ865" s="4"/>
      <c r="BK865" s="4"/>
      <c r="BL865" s="4"/>
      <c r="BM865" s="4"/>
      <c r="BN865" s="4"/>
      <c r="BO865" s="4"/>
      <c r="BP865" s="4"/>
      <c r="BQ865" s="4"/>
      <c r="BR865" s="4"/>
    </row>
    <row r="866" spans="1:70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  <c r="AY866" s="4"/>
      <c r="AZ866" s="4"/>
      <c r="BA866" s="4"/>
      <c r="BB866" s="4"/>
      <c r="BC866" s="4"/>
      <c r="BD866" s="4"/>
      <c r="BE866" s="4"/>
      <c r="BF866" s="4"/>
      <c r="BG866" s="4"/>
      <c r="BH866" s="4"/>
      <c r="BI866" s="4"/>
      <c r="BJ866" s="4"/>
      <c r="BK866" s="4"/>
      <c r="BL866" s="4"/>
      <c r="BM866" s="4"/>
      <c r="BN866" s="4"/>
      <c r="BO866" s="4"/>
      <c r="BP866" s="4"/>
      <c r="BQ866" s="4"/>
      <c r="BR866" s="4"/>
    </row>
    <row r="867" spans="1:70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  <c r="AY867" s="4"/>
      <c r="AZ867" s="4"/>
      <c r="BA867" s="4"/>
      <c r="BB867" s="4"/>
      <c r="BC867" s="4"/>
      <c r="BD867" s="4"/>
      <c r="BE867" s="4"/>
      <c r="BF867" s="4"/>
      <c r="BG867" s="4"/>
      <c r="BH867" s="4"/>
      <c r="BI867" s="4"/>
      <c r="BJ867" s="4"/>
      <c r="BK867" s="4"/>
      <c r="BL867" s="4"/>
      <c r="BM867" s="4"/>
      <c r="BN867" s="4"/>
      <c r="BO867" s="4"/>
      <c r="BP867" s="4"/>
      <c r="BQ867" s="4"/>
      <c r="BR867" s="4"/>
    </row>
    <row r="868" spans="1:70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  <c r="AY868" s="4"/>
      <c r="AZ868" s="4"/>
      <c r="BA868" s="4"/>
      <c r="BB868" s="4"/>
      <c r="BC868" s="4"/>
      <c r="BD868" s="4"/>
      <c r="BE868" s="4"/>
      <c r="BF868" s="4"/>
      <c r="BG868" s="4"/>
      <c r="BH868" s="4"/>
      <c r="BI868" s="4"/>
      <c r="BJ868" s="4"/>
      <c r="BK868" s="4"/>
      <c r="BL868" s="4"/>
      <c r="BM868" s="4"/>
      <c r="BN868" s="4"/>
      <c r="BO868" s="4"/>
      <c r="BP868" s="4"/>
      <c r="BQ868" s="4"/>
      <c r="BR868" s="4"/>
    </row>
    <row r="869" spans="1:70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  <c r="AY869" s="4"/>
      <c r="AZ869" s="4"/>
      <c r="BA869" s="4"/>
      <c r="BB869" s="4"/>
      <c r="BC869" s="4"/>
      <c r="BD869" s="4"/>
      <c r="BE869" s="4"/>
      <c r="BF869" s="4"/>
      <c r="BG869" s="4"/>
      <c r="BH869" s="4"/>
      <c r="BI869" s="4"/>
      <c r="BJ869" s="4"/>
      <c r="BK869" s="4"/>
      <c r="BL869" s="4"/>
      <c r="BM869" s="4"/>
      <c r="BN869" s="4"/>
      <c r="BO869" s="4"/>
      <c r="BP869" s="4"/>
      <c r="BQ869" s="4"/>
      <c r="BR869" s="4"/>
    </row>
    <row r="870" spans="1:70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  <c r="AY870" s="4"/>
      <c r="AZ870" s="4"/>
      <c r="BA870" s="4"/>
      <c r="BB870" s="4"/>
      <c r="BC870" s="4"/>
      <c r="BD870" s="4"/>
      <c r="BE870" s="4"/>
      <c r="BF870" s="4"/>
      <c r="BG870" s="4"/>
      <c r="BH870" s="4"/>
      <c r="BI870" s="4"/>
      <c r="BJ870" s="4"/>
      <c r="BK870" s="4"/>
      <c r="BL870" s="4"/>
      <c r="BM870" s="4"/>
      <c r="BN870" s="4"/>
      <c r="BO870" s="4"/>
      <c r="BP870" s="4"/>
      <c r="BQ870" s="4"/>
      <c r="BR870" s="4"/>
    </row>
    <row r="871" spans="1:70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  <c r="AY871" s="4"/>
      <c r="AZ871" s="4"/>
      <c r="BA871" s="4"/>
      <c r="BB871" s="4"/>
      <c r="BC871" s="4"/>
      <c r="BD871" s="4"/>
      <c r="BE871" s="4"/>
      <c r="BF871" s="4"/>
      <c r="BG871" s="4"/>
      <c r="BH871" s="4"/>
      <c r="BI871" s="4"/>
      <c r="BJ871" s="4"/>
      <c r="BK871" s="4"/>
      <c r="BL871" s="4"/>
      <c r="BM871" s="4"/>
      <c r="BN871" s="4"/>
      <c r="BO871" s="4"/>
      <c r="BP871" s="4"/>
      <c r="BQ871" s="4"/>
      <c r="BR871" s="4"/>
    </row>
    <row r="872" spans="1:70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  <c r="AY872" s="4"/>
      <c r="AZ872" s="4"/>
      <c r="BA872" s="4"/>
      <c r="BB872" s="4"/>
      <c r="BC872" s="4"/>
      <c r="BD872" s="4"/>
      <c r="BE872" s="4"/>
      <c r="BF872" s="4"/>
      <c r="BG872" s="4"/>
      <c r="BH872" s="4"/>
      <c r="BI872" s="4"/>
      <c r="BJ872" s="4"/>
      <c r="BK872" s="4"/>
      <c r="BL872" s="4"/>
      <c r="BM872" s="4"/>
      <c r="BN872" s="4"/>
      <c r="BO872" s="4"/>
      <c r="BP872" s="4"/>
      <c r="BQ872" s="4"/>
      <c r="BR872" s="4"/>
    </row>
    <row r="873" spans="1:70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  <c r="AY873" s="4"/>
      <c r="AZ873" s="4"/>
      <c r="BA873" s="4"/>
      <c r="BB873" s="4"/>
      <c r="BC873" s="4"/>
      <c r="BD873" s="4"/>
      <c r="BE873" s="4"/>
      <c r="BF873" s="4"/>
      <c r="BG873" s="4"/>
      <c r="BH873" s="4"/>
      <c r="BI873" s="4"/>
      <c r="BJ873" s="4"/>
      <c r="BK873" s="4"/>
      <c r="BL873" s="4"/>
      <c r="BM873" s="4"/>
      <c r="BN873" s="4"/>
      <c r="BO873" s="4"/>
      <c r="BP873" s="4"/>
      <c r="BQ873" s="4"/>
      <c r="BR873" s="4"/>
    </row>
    <row r="874" spans="1:70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  <c r="AY874" s="4"/>
      <c r="AZ874" s="4"/>
      <c r="BA874" s="4"/>
      <c r="BB874" s="4"/>
      <c r="BC874" s="4"/>
      <c r="BD874" s="4"/>
      <c r="BE874" s="4"/>
      <c r="BF874" s="4"/>
      <c r="BG874" s="4"/>
      <c r="BH874" s="4"/>
      <c r="BI874" s="4"/>
      <c r="BJ874" s="4"/>
      <c r="BK874" s="4"/>
      <c r="BL874" s="4"/>
      <c r="BM874" s="4"/>
      <c r="BN874" s="4"/>
      <c r="BO874" s="4"/>
      <c r="BP874" s="4"/>
      <c r="BQ874" s="4"/>
      <c r="BR874" s="4"/>
    </row>
    <row r="875" spans="1:70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  <c r="AY875" s="4"/>
      <c r="AZ875" s="4"/>
      <c r="BA875" s="4"/>
      <c r="BB875" s="4"/>
      <c r="BC875" s="4"/>
      <c r="BD875" s="4"/>
      <c r="BE875" s="4"/>
      <c r="BF875" s="4"/>
      <c r="BG875" s="4"/>
      <c r="BH875" s="4"/>
      <c r="BI875" s="4"/>
      <c r="BJ875" s="4"/>
      <c r="BK875" s="4"/>
      <c r="BL875" s="4"/>
      <c r="BM875" s="4"/>
      <c r="BN875" s="4"/>
      <c r="BO875" s="4"/>
      <c r="BP875" s="4"/>
      <c r="BQ875" s="4"/>
      <c r="BR875" s="4"/>
    </row>
    <row r="876" spans="1:70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  <c r="AY876" s="4"/>
      <c r="AZ876" s="4"/>
      <c r="BA876" s="4"/>
      <c r="BB876" s="4"/>
      <c r="BC876" s="4"/>
      <c r="BD876" s="4"/>
      <c r="BE876" s="4"/>
      <c r="BF876" s="4"/>
      <c r="BG876" s="4"/>
      <c r="BH876" s="4"/>
      <c r="BI876" s="4"/>
      <c r="BJ876" s="4"/>
      <c r="BK876" s="4"/>
      <c r="BL876" s="4"/>
      <c r="BM876" s="4"/>
      <c r="BN876" s="4"/>
      <c r="BO876" s="4"/>
      <c r="BP876" s="4"/>
      <c r="BQ876" s="4"/>
      <c r="BR876" s="4"/>
    </row>
    <row r="877" spans="1:70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  <c r="AY877" s="4"/>
      <c r="AZ877" s="4"/>
      <c r="BA877" s="4"/>
      <c r="BB877" s="4"/>
      <c r="BC877" s="4"/>
      <c r="BD877" s="4"/>
      <c r="BE877" s="4"/>
      <c r="BF877" s="4"/>
      <c r="BG877" s="4"/>
      <c r="BH877" s="4"/>
      <c r="BI877" s="4"/>
      <c r="BJ877" s="4"/>
      <c r="BK877" s="4"/>
      <c r="BL877" s="4"/>
      <c r="BM877" s="4"/>
      <c r="BN877" s="4"/>
      <c r="BO877" s="4"/>
      <c r="BP877" s="4"/>
      <c r="BQ877" s="4"/>
      <c r="BR877" s="4"/>
    </row>
    <row r="878" spans="1:70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  <c r="AY878" s="4"/>
      <c r="AZ878" s="4"/>
      <c r="BA878" s="4"/>
      <c r="BB878" s="4"/>
      <c r="BC878" s="4"/>
      <c r="BD878" s="4"/>
      <c r="BE878" s="4"/>
      <c r="BF878" s="4"/>
      <c r="BG878" s="4"/>
      <c r="BH878" s="4"/>
      <c r="BI878" s="4"/>
      <c r="BJ878" s="4"/>
      <c r="BK878" s="4"/>
      <c r="BL878" s="4"/>
      <c r="BM878" s="4"/>
      <c r="BN878" s="4"/>
      <c r="BO878" s="4"/>
      <c r="BP878" s="4"/>
      <c r="BQ878" s="4"/>
      <c r="BR878" s="4"/>
    </row>
    <row r="879" spans="1:70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  <c r="AY879" s="4"/>
      <c r="AZ879" s="4"/>
      <c r="BA879" s="4"/>
      <c r="BB879" s="4"/>
      <c r="BC879" s="4"/>
      <c r="BD879" s="4"/>
      <c r="BE879" s="4"/>
      <c r="BF879" s="4"/>
      <c r="BG879" s="4"/>
      <c r="BH879" s="4"/>
      <c r="BI879" s="4"/>
      <c r="BJ879" s="4"/>
      <c r="BK879" s="4"/>
      <c r="BL879" s="4"/>
      <c r="BM879" s="4"/>
      <c r="BN879" s="4"/>
      <c r="BO879" s="4"/>
      <c r="BP879" s="4"/>
      <c r="BQ879" s="4"/>
      <c r="BR879" s="4"/>
    </row>
    <row r="880" spans="1:70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  <c r="AY880" s="4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J880" s="4"/>
      <c r="BK880" s="4"/>
      <c r="BL880" s="4"/>
      <c r="BM880" s="4"/>
      <c r="BN880" s="4"/>
      <c r="BO880" s="4"/>
      <c r="BP880" s="4"/>
      <c r="BQ880" s="4"/>
      <c r="BR880" s="4"/>
    </row>
    <row r="881" spans="1:70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  <c r="AY881" s="4"/>
      <c r="AZ881" s="4"/>
      <c r="BA881" s="4"/>
      <c r="BB881" s="4"/>
      <c r="BC881" s="4"/>
      <c r="BD881" s="4"/>
      <c r="BE881" s="4"/>
      <c r="BF881" s="4"/>
      <c r="BG881" s="4"/>
      <c r="BH881" s="4"/>
      <c r="BI881" s="4"/>
      <c r="BJ881" s="4"/>
      <c r="BK881" s="4"/>
      <c r="BL881" s="4"/>
      <c r="BM881" s="4"/>
      <c r="BN881" s="4"/>
      <c r="BO881" s="4"/>
      <c r="BP881" s="4"/>
      <c r="BQ881" s="4"/>
      <c r="BR881" s="4"/>
    </row>
    <row r="882" spans="1:70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  <c r="AY882" s="4"/>
      <c r="AZ882" s="4"/>
      <c r="BA882" s="4"/>
      <c r="BB882" s="4"/>
      <c r="BC882" s="4"/>
      <c r="BD882" s="4"/>
      <c r="BE882" s="4"/>
      <c r="BF882" s="4"/>
      <c r="BG882" s="4"/>
      <c r="BH882" s="4"/>
      <c r="BI882" s="4"/>
      <c r="BJ882" s="4"/>
      <c r="BK882" s="4"/>
      <c r="BL882" s="4"/>
      <c r="BM882" s="4"/>
      <c r="BN882" s="4"/>
      <c r="BO882" s="4"/>
      <c r="BP882" s="4"/>
      <c r="BQ882" s="4"/>
      <c r="BR882" s="4"/>
    </row>
    <row r="883" spans="1:70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  <c r="AY883" s="4"/>
      <c r="AZ883" s="4"/>
      <c r="BA883" s="4"/>
      <c r="BB883" s="4"/>
      <c r="BC883" s="4"/>
      <c r="BD883" s="4"/>
      <c r="BE883" s="4"/>
      <c r="BF883" s="4"/>
      <c r="BG883" s="4"/>
      <c r="BH883" s="4"/>
      <c r="BI883" s="4"/>
      <c r="BJ883" s="4"/>
      <c r="BK883" s="4"/>
      <c r="BL883" s="4"/>
      <c r="BM883" s="4"/>
      <c r="BN883" s="4"/>
      <c r="BO883" s="4"/>
      <c r="BP883" s="4"/>
      <c r="BQ883" s="4"/>
      <c r="BR883" s="4"/>
    </row>
    <row r="884" spans="1:70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  <c r="AY884" s="4"/>
      <c r="AZ884" s="4"/>
      <c r="BA884" s="4"/>
      <c r="BB884" s="4"/>
      <c r="BC884" s="4"/>
      <c r="BD884" s="4"/>
      <c r="BE884" s="4"/>
      <c r="BF884" s="4"/>
      <c r="BG884" s="4"/>
      <c r="BH884" s="4"/>
      <c r="BI884" s="4"/>
      <c r="BJ884" s="4"/>
      <c r="BK884" s="4"/>
      <c r="BL884" s="4"/>
      <c r="BM884" s="4"/>
      <c r="BN884" s="4"/>
      <c r="BO884" s="4"/>
      <c r="BP884" s="4"/>
      <c r="BQ884" s="4"/>
      <c r="BR884" s="4"/>
    </row>
    <row r="885" spans="1:70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  <c r="AY885" s="4"/>
      <c r="AZ885" s="4"/>
      <c r="BA885" s="4"/>
      <c r="BB885" s="4"/>
      <c r="BC885" s="4"/>
      <c r="BD885" s="4"/>
      <c r="BE885" s="4"/>
      <c r="BF885" s="4"/>
      <c r="BG885" s="4"/>
      <c r="BH885" s="4"/>
      <c r="BI885" s="4"/>
      <c r="BJ885" s="4"/>
      <c r="BK885" s="4"/>
      <c r="BL885" s="4"/>
      <c r="BM885" s="4"/>
      <c r="BN885" s="4"/>
      <c r="BO885" s="4"/>
      <c r="BP885" s="4"/>
      <c r="BQ885" s="4"/>
      <c r="BR885" s="4"/>
    </row>
    <row r="886" spans="1:70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  <c r="AY886" s="4"/>
      <c r="AZ886" s="4"/>
      <c r="BA886" s="4"/>
      <c r="BB886" s="4"/>
      <c r="BC886" s="4"/>
      <c r="BD886" s="4"/>
      <c r="BE886" s="4"/>
      <c r="BF886" s="4"/>
      <c r="BG886" s="4"/>
      <c r="BH886" s="4"/>
      <c r="BI886" s="4"/>
      <c r="BJ886" s="4"/>
      <c r="BK886" s="4"/>
      <c r="BL886" s="4"/>
      <c r="BM886" s="4"/>
      <c r="BN886" s="4"/>
      <c r="BO886" s="4"/>
      <c r="BP886" s="4"/>
      <c r="BQ886" s="4"/>
      <c r="BR886" s="4"/>
    </row>
    <row r="887" spans="1:70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  <c r="AY887" s="4"/>
      <c r="AZ887" s="4"/>
      <c r="BA887" s="4"/>
      <c r="BB887" s="4"/>
      <c r="BC887" s="4"/>
      <c r="BD887" s="4"/>
      <c r="BE887" s="4"/>
      <c r="BF887" s="4"/>
      <c r="BG887" s="4"/>
      <c r="BH887" s="4"/>
      <c r="BI887" s="4"/>
      <c r="BJ887" s="4"/>
      <c r="BK887" s="4"/>
      <c r="BL887" s="4"/>
      <c r="BM887" s="4"/>
      <c r="BN887" s="4"/>
      <c r="BO887" s="4"/>
      <c r="BP887" s="4"/>
      <c r="BQ887" s="4"/>
      <c r="BR887" s="4"/>
    </row>
    <row r="888" spans="1:70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  <c r="AY888" s="4"/>
      <c r="AZ888" s="4"/>
      <c r="BA888" s="4"/>
      <c r="BB888" s="4"/>
      <c r="BC888" s="4"/>
      <c r="BD888" s="4"/>
      <c r="BE888" s="4"/>
      <c r="BF888" s="4"/>
      <c r="BG888" s="4"/>
      <c r="BH888" s="4"/>
      <c r="BI888" s="4"/>
      <c r="BJ888" s="4"/>
      <c r="BK888" s="4"/>
      <c r="BL888" s="4"/>
      <c r="BM888" s="4"/>
      <c r="BN888" s="4"/>
      <c r="BO888" s="4"/>
      <c r="BP888" s="4"/>
      <c r="BQ888" s="4"/>
      <c r="BR888" s="4"/>
    </row>
    <row r="889" spans="1:70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  <c r="AY889" s="4"/>
      <c r="AZ889" s="4"/>
      <c r="BA889" s="4"/>
      <c r="BB889" s="4"/>
      <c r="BC889" s="4"/>
      <c r="BD889" s="4"/>
      <c r="BE889" s="4"/>
      <c r="BF889" s="4"/>
      <c r="BG889" s="4"/>
      <c r="BH889" s="4"/>
      <c r="BI889" s="4"/>
      <c r="BJ889" s="4"/>
      <c r="BK889" s="4"/>
      <c r="BL889" s="4"/>
      <c r="BM889" s="4"/>
      <c r="BN889" s="4"/>
      <c r="BO889" s="4"/>
      <c r="BP889" s="4"/>
      <c r="BQ889" s="4"/>
      <c r="BR889" s="4"/>
    </row>
    <row r="890" spans="1:70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  <c r="AY890" s="4"/>
      <c r="AZ890" s="4"/>
      <c r="BA890" s="4"/>
      <c r="BB890" s="4"/>
      <c r="BC890" s="4"/>
      <c r="BD890" s="4"/>
      <c r="BE890" s="4"/>
      <c r="BF890" s="4"/>
      <c r="BG890" s="4"/>
      <c r="BH890" s="4"/>
      <c r="BI890" s="4"/>
      <c r="BJ890" s="4"/>
      <c r="BK890" s="4"/>
      <c r="BL890" s="4"/>
      <c r="BM890" s="4"/>
      <c r="BN890" s="4"/>
      <c r="BO890" s="4"/>
      <c r="BP890" s="4"/>
      <c r="BQ890" s="4"/>
      <c r="BR890" s="4"/>
    </row>
    <row r="891" spans="1:70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  <c r="AY891" s="4"/>
      <c r="AZ891" s="4"/>
      <c r="BA891" s="4"/>
      <c r="BB891" s="4"/>
      <c r="BC891" s="4"/>
      <c r="BD891" s="4"/>
      <c r="BE891" s="4"/>
      <c r="BF891" s="4"/>
      <c r="BG891" s="4"/>
      <c r="BH891" s="4"/>
      <c r="BI891" s="4"/>
      <c r="BJ891" s="4"/>
      <c r="BK891" s="4"/>
      <c r="BL891" s="4"/>
      <c r="BM891" s="4"/>
      <c r="BN891" s="4"/>
      <c r="BO891" s="4"/>
      <c r="BP891" s="4"/>
      <c r="BQ891" s="4"/>
      <c r="BR891" s="4"/>
    </row>
    <row r="892" spans="1:70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  <c r="AY892" s="4"/>
      <c r="AZ892" s="4"/>
      <c r="BA892" s="4"/>
      <c r="BB892" s="4"/>
      <c r="BC892" s="4"/>
      <c r="BD892" s="4"/>
      <c r="BE892" s="4"/>
      <c r="BF892" s="4"/>
      <c r="BG892" s="4"/>
      <c r="BH892" s="4"/>
      <c r="BI892" s="4"/>
      <c r="BJ892" s="4"/>
      <c r="BK892" s="4"/>
      <c r="BL892" s="4"/>
      <c r="BM892" s="4"/>
      <c r="BN892" s="4"/>
      <c r="BO892" s="4"/>
      <c r="BP892" s="4"/>
      <c r="BQ892" s="4"/>
      <c r="BR892" s="4"/>
    </row>
    <row r="893" spans="1:70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  <c r="AY893" s="4"/>
      <c r="AZ893" s="4"/>
      <c r="BA893" s="4"/>
      <c r="BB893" s="4"/>
      <c r="BC893" s="4"/>
      <c r="BD893" s="4"/>
      <c r="BE893" s="4"/>
      <c r="BF893" s="4"/>
      <c r="BG893" s="4"/>
      <c r="BH893" s="4"/>
      <c r="BI893" s="4"/>
      <c r="BJ893" s="4"/>
      <c r="BK893" s="4"/>
      <c r="BL893" s="4"/>
      <c r="BM893" s="4"/>
      <c r="BN893" s="4"/>
      <c r="BO893" s="4"/>
      <c r="BP893" s="4"/>
      <c r="BQ893" s="4"/>
      <c r="BR893" s="4"/>
    </row>
    <row r="894" spans="1:70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  <c r="AY894" s="4"/>
      <c r="AZ894" s="4"/>
      <c r="BA894" s="4"/>
      <c r="BB894" s="4"/>
      <c r="BC894" s="4"/>
      <c r="BD894" s="4"/>
      <c r="BE894" s="4"/>
      <c r="BF894" s="4"/>
      <c r="BG894" s="4"/>
      <c r="BH894" s="4"/>
      <c r="BI894" s="4"/>
      <c r="BJ894" s="4"/>
      <c r="BK894" s="4"/>
      <c r="BL894" s="4"/>
      <c r="BM894" s="4"/>
      <c r="BN894" s="4"/>
      <c r="BO894" s="4"/>
      <c r="BP894" s="4"/>
      <c r="BQ894" s="4"/>
      <c r="BR894" s="4"/>
    </row>
    <row r="895" spans="1:70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  <c r="AY895" s="4"/>
      <c r="AZ895" s="4"/>
      <c r="BA895" s="4"/>
      <c r="BB895" s="4"/>
      <c r="BC895" s="4"/>
      <c r="BD895" s="4"/>
      <c r="BE895" s="4"/>
      <c r="BF895" s="4"/>
      <c r="BG895" s="4"/>
      <c r="BH895" s="4"/>
      <c r="BI895" s="4"/>
      <c r="BJ895" s="4"/>
      <c r="BK895" s="4"/>
      <c r="BL895" s="4"/>
      <c r="BM895" s="4"/>
      <c r="BN895" s="4"/>
      <c r="BO895" s="4"/>
      <c r="BP895" s="4"/>
      <c r="BQ895" s="4"/>
      <c r="BR895" s="4"/>
    </row>
    <row r="896" spans="1:70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  <c r="AY896" s="4"/>
      <c r="AZ896" s="4"/>
      <c r="BA896" s="4"/>
      <c r="BB896" s="4"/>
      <c r="BC896" s="4"/>
      <c r="BD896" s="4"/>
      <c r="BE896" s="4"/>
      <c r="BF896" s="4"/>
      <c r="BG896" s="4"/>
      <c r="BH896" s="4"/>
      <c r="BI896" s="4"/>
      <c r="BJ896" s="4"/>
      <c r="BK896" s="4"/>
      <c r="BL896" s="4"/>
      <c r="BM896" s="4"/>
      <c r="BN896" s="4"/>
      <c r="BO896" s="4"/>
      <c r="BP896" s="4"/>
      <c r="BQ896" s="4"/>
      <c r="BR896" s="4"/>
    </row>
    <row r="897" spans="1:70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  <c r="AY897" s="4"/>
      <c r="AZ897" s="4"/>
      <c r="BA897" s="4"/>
      <c r="BB897" s="4"/>
      <c r="BC897" s="4"/>
      <c r="BD897" s="4"/>
      <c r="BE897" s="4"/>
      <c r="BF897" s="4"/>
      <c r="BG897" s="4"/>
      <c r="BH897" s="4"/>
      <c r="BI897" s="4"/>
      <c r="BJ897" s="4"/>
      <c r="BK897" s="4"/>
      <c r="BL897" s="4"/>
      <c r="BM897" s="4"/>
      <c r="BN897" s="4"/>
      <c r="BO897" s="4"/>
      <c r="BP897" s="4"/>
      <c r="BQ897" s="4"/>
      <c r="BR897" s="4"/>
    </row>
    <row r="898" spans="1:70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  <c r="AY898" s="4"/>
      <c r="AZ898" s="4"/>
      <c r="BA898" s="4"/>
      <c r="BB898" s="4"/>
      <c r="BC898" s="4"/>
      <c r="BD898" s="4"/>
      <c r="BE898" s="4"/>
      <c r="BF898" s="4"/>
      <c r="BG898" s="4"/>
      <c r="BH898" s="4"/>
      <c r="BI898" s="4"/>
      <c r="BJ898" s="4"/>
      <c r="BK898" s="4"/>
      <c r="BL898" s="4"/>
      <c r="BM898" s="4"/>
      <c r="BN898" s="4"/>
      <c r="BO898" s="4"/>
      <c r="BP898" s="4"/>
      <c r="BQ898" s="4"/>
      <c r="BR898" s="4"/>
    </row>
    <row r="899" spans="1:70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  <c r="AY899" s="4"/>
      <c r="AZ899" s="4"/>
      <c r="BA899" s="4"/>
      <c r="BB899" s="4"/>
      <c r="BC899" s="4"/>
      <c r="BD899" s="4"/>
      <c r="BE899" s="4"/>
      <c r="BF899" s="4"/>
      <c r="BG899" s="4"/>
      <c r="BH899" s="4"/>
      <c r="BI899" s="4"/>
      <c r="BJ899" s="4"/>
      <c r="BK899" s="4"/>
      <c r="BL899" s="4"/>
      <c r="BM899" s="4"/>
      <c r="BN899" s="4"/>
      <c r="BO899" s="4"/>
      <c r="BP899" s="4"/>
      <c r="BQ899" s="4"/>
      <c r="BR899" s="4"/>
    </row>
    <row r="900" spans="1:70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  <c r="AY900" s="4"/>
      <c r="AZ900" s="4"/>
      <c r="BA900" s="4"/>
      <c r="BB900" s="4"/>
      <c r="BC900" s="4"/>
      <c r="BD900" s="4"/>
      <c r="BE900" s="4"/>
      <c r="BF900" s="4"/>
      <c r="BG900" s="4"/>
      <c r="BH900" s="4"/>
      <c r="BI900" s="4"/>
      <c r="BJ900" s="4"/>
      <c r="BK900" s="4"/>
      <c r="BL900" s="4"/>
      <c r="BM900" s="4"/>
      <c r="BN900" s="4"/>
      <c r="BO900" s="4"/>
      <c r="BP900" s="4"/>
      <c r="BQ900" s="4"/>
      <c r="BR900" s="4"/>
    </row>
    <row r="901" spans="1:70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  <c r="AY901" s="4"/>
      <c r="AZ901" s="4"/>
      <c r="BA901" s="4"/>
      <c r="BB901" s="4"/>
      <c r="BC901" s="4"/>
      <c r="BD901" s="4"/>
      <c r="BE901" s="4"/>
      <c r="BF901" s="4"/>
      <c r="BG901" s="4"/>
      <c r="BH901" s="4"/>
      <c r="BI901" s="4"/>
      <c r="BJ901" s="4"/>
      <c r="BK901" s="4"/>
      <c r="BL901" s="4"/>
      <c r="BM901" s="4"/>
      <c r="BN901" s="4"/>
      <c r="BO901" s="4"/>
      <c r="BP901" s="4"/>
      <c r="BQ901" s="4"/>
      <c r="BR901" s="4"/>
    </row>
    <row r="902" spans="1:70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  <c r="AY902" s="4"/>
      <c r="AZ902" s="4"/>
      <c r="BA902" s="4"/>
      <c r="BB902" s="4"/>
      <c r="BC902" s="4"/>
      <c r="BD902" s="4"/>
      <c r="BE902" s="4"/>
      <c r="BF902" s="4"/>
      <c r="BG902" s="4"/>
      <c r="BH902" s="4"/>
      <c r="BI902" s="4"/>
      <c r="BJ902" s="4"/>
      <c r="BK902" s="4"/>
      <c r="BL902" s="4"/>
      <c r="BM902" s="4"/>
      <c r="BN902" s="4"/>
      <c r="BO902" s="4"/>
      <c r="BP902" s="4"/>
      <c r="BQ902" s="4"/>
      <c r="BR902" s="4"/>
    </row>
    <row r="903" spans="1:70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  <c r="AY903" s="4"/>
      <c r="AZ903" s="4"/>
      <c r="BA903" s="4"/>
      <c r="BB903" s="4"/>
      <c r="BC903" s="4"/>
      <c r="BD903" s="4"/>
      <c r="BE903" s="4"/>
      <c r="BF903" s="4"/>
      <c r="BG903" s="4"/>
      <c r="BH903" s="4"/>
      <c r="BI903" s="4"/>
      <c r="BJ903" s="4"/>
      <c r="BK903" s="4"/>
      <c r="BL903" s="4"/>
      <c r="BM903" s="4"/>
      <c r="BN903" s="4"/>
      <c r="BO903" s="4"/>
      <c r="BP903" s="4"/>
      <c r="BQ903" s="4"/>
      <c r="BR903" s="4"/>
    </row>
    <row r="904" spans="1:70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  <c r="AY904" s="4"/>
      <c r="AZ904" s="4"/>
      <c r="BA904" s="4"/>
      <c r="BB904" s="4"/>
      <c r="BC904" s="4"/>
      <c r="BD904" s="4"/>
      <c r="BE904" s="4"/>
      <c r="BF904" s="4"/>
      <c r="BG904" s="4"/>
      <c r="BH904" s="4"/>
      <c r="BI904" s="4"/>
      <c r="BJ904" s="4"/>
      <c r="BK904" s="4"/>
      <c r="BL904" s="4"/>
      <c r="BM904" s="4"/>
      <c r="BN904" s="4"/>
      <c r="BO904" s="4"/>
      <c r="BP904" s="4"/>
      <c r="BQ904" s="4"/>
      <c r="BR904" s="4"/>
    </row>
    <row r="905" spans="1:70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  <c r="AY905" s="4"/>
      <c r="AZ905" s="4"/>
      <c r="BA905" s="4"/>
      <c r="BB905" s="4"/>
      <c r="BC905" s="4"/>
      <c r="BD905" s="4"/>
      <c r="BE905" s="4"/>
      <c r="BF905" s="4"/>
      <c r="BG905" s="4"/>
      <c r="BH905" s="4"/>
      <c r="BI905" s="4"/>
      <c r="BJ905" s="4"/>
      <c r="BK905" s="4"/>
      <c r="BL905" s="4"/>
      <c r="BM905" s="4"/>
      <c r="BN905" s="4"/>
      <c r="BO905" s="4"/>
      <c r="BP905" s="4"/>
      <c r="BQ905" s="4"/>
      <c r="BR905" s="4"/>
    </row>
    <row r="906" spans="1:70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  <c r="AY906" s="4"/>
      <c r="AZ906" s="4"/>
      <c r="BA906" s="4"/>
      <c r="BB906" s="4"/>
      <c r="BC906" s="4"/>
      <c r="BD906" s="4"/>
      <c r="BE906" s="4"/>
      <c r="BF906" s="4"/>
      <c r="BG906" s="4"/>
      <c r="BH906" s="4"/>
      <c r="BI906" s="4"/>
      <c r="BJ906" s="4"/>
      <c r="BK906" s="4"/>
      <c r="BL906" s="4"/>
      <c r="BM906" s="4"/>
      <c r="BN906" s="4"/>
      <c r="BO906" s="4"/>
      <c r="BP906" s="4"/>
      <c r="BQ906" s="4"/>
      <c r="BR906" s="4"/>
    </row>
    <row r="907" spans="1:70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  <c r="AY907" s="4"/>
      <c r="AZ907" s="4"/>
      <c r="BA907" s="4"/>
      <c r="BB907" s="4"/>
      <c r="BC907" s="4"/>
      <c r="BD907" s="4"/>
      <c r="BE907" s="4"/>
      <c r="BF907" s="4"/>
      <c r="BG907" s="4"/>
      <c r="BH907" s="4"/>
      <c r="BI907" s="4"/>
      <c r="BJ907" s="4"/>
      <c r="BK907" s="4"/>
      <c r="BL907" s="4"/>
      <c r="BM907" s="4"/>
      <c r="BN907" s="4"/>
      <c r="BO907" s="4"/>
      <c r="BP907" s="4"/>
      <c r="BQ907" s="4"/>
      <c r="BR907" s="4"/>
    </row>
    <row r="908" spans="1:70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  <c r="AY908" s="4"/>
      <c r="AZ908" s="4"/>
      <c r="BA908" s="4"/>
      <c r="BB908" s="4"/>
      <c r="BC908" s="4"/>
      <c r="BD908" s="4"/>
      <c r="BE908" s="4"/>
      <c r="BF908" s="4"/>
      <c r="BG908" s="4"/>
      <c r="BH908" s="4"/>
      <c r="BI908" s="4"/>
      <c r="BJ908" s="4"/>
      <c r="BK908" s="4"/>
      <c r="BL908" s="4"/>
      <c r="BM908" s="4"/>
      <c r="BN908" s="4"/>
      <c r="BO908" s="4"/>
      <c r="BP908" s="4"/>
      <c r="BQ908" s="4"/>
      <c r="BR908" s="4"/>
    </row>
    <row r="909" spans="1:70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  <c r="AY909" s="4"/>
      <c r="AZ909" s="4"/>
      <c r="BA909" s="4"/>
      <c r="BB909" s="4"/>
      <c r="BC909" s="4"/>
      <c r="BD909" s="4"/>
      <c r="BE909" s="4"/>
      <c r="BF909" s="4"/>
      <c r="BG909" s="4"/>
      <c r="BH909" s="4"/>
      <c r="BI909" s="4"/>
      <c r="BJ909" s="4"/>
      <c r="BK909" s="4"/>
      <c r="BL909" s="4"/>
      <c r="BM909" s="4"/>
      <c r="BN909" s="4"/>
      <c r="BO909" s="4"/>
      <c r="BP909" s="4"/>
      <c r="BQ909" s="4"/>
      <c r="BR909" s="4"/>
    </row>
    <row r="910" spans="1:70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  <c r="AY910" s="4"/>
      <c r="AZ910" s="4"/>
      <c r="BA910" s="4"/>
      <c r="BB910" s="4"/>
      <c r="BC910" s="4"/>
      <c r="BD910" s="4"/>
      <c r="BE910" s="4"/>
      <c r="BF910" s="4"/>
      <c r="BG910" s="4"/>
      <c r="BH910" s="4"/>
      <c r="BI910" s="4"/>
      <c r="BJ910" s="4"/>
      <c r="BK910" s="4"/>
      <c r="BL910" s="4"/>
      <c r="BM910" s="4"/>
      <c r="BN910" s="4"/>
      <c r="BO910" s="4"/>
      <c r="BP910" s="4"/>
      <c r="BQ910" s="4"/>
      <c r="BR910" s="4"/>
    </row>
    <row r="911" spans="1:70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  <c r="AY911" s="4"/>
      <c r="AZ911" s="4"/>
      <c r="BA911" s="4"/>
      <c r="BB911" s="4"/>
      <c r="BC911" s="4"/>
      <c r="BD911" s="4"/>
      <c r="BE911" s="4"/>
      <c r="BF911" s="4"/>
      <c r="BG911" s="4"/>
      <c r="BH911" s="4"/>
      <c r="BI911" s="4"/>
      <c r="BJ911" s="4"/>
      <c r="BK911" s="4"/>
      <c r="BL911" s="4"/>
      <c r="BM911" s="4"/>
      <c r="BN911" s="4"/>
      <c r="BO911" s="4"/>
      <c r="BP911" s="4"/>
      <c r="BQ911" s="4"/>
      <c r="BR911" s="4"/>
    </row>
    <row r="912" spans="1:70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  <c r="AY912" s="4"/>
      <c r="AZ912" s="4"/>
      <c r="BA912" s="4"/>
      <c r="BB912" s="4"/>
      <c r="BC912" s="4"/>
      <c r="BD912" s="4"/>
      <c r="BE912" s="4"/>
      <c r="BF912" s="4"/>
      <c r="BG912" s="4"/>
      <c r="BH912" s="4"/>
      <c r="BI912" s="4"/>
      <c r="BJ912" s="4"/>
      <c r="BK912" s="4"/>
      <c r="BL912" s="4"/>
      <c r="BM912" s="4"/>
      <c r="BN912" s="4"/>
      <c r="BO912" s="4"/>
      <c r="BP912" s="4"/>
      <c r="BQ912" s="4"/>
      <c r="BR912" s="4"/>
    </row>
    <row r="913" spans="1:70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  <c r="AY913" s="4"/>
      <c r="AZ913" s="4"/>
      <c r="BA913" s="4"/>
      <c r="BB913" s="4"/>
      <c r="BC913" s="4"/>
      <c r="BD913" s="4"/>
      <c r="BE913" s="4"/>
      <c r="BF913" s="4"/>
      <c r="BG913" s="4"/>
      <c r="BH913" s="4"/>
      <c r="BI913" s="4"/>
      <c r="BJ913" s="4"/>
      <c r="BK913" s="4"/>
      <c r="BL913" s="4"/>
      <c r="BM913" s="4"/>
      <c r="BN913" s="4"/>
      <c r="BO913" s="4"/>
      <c r="BP913" s="4"/>
      <c r="BQ913" s="4"/>
      <c r="BR913" s="4"/>
    </row>
    <row r="914" spans="1:70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  <c r="AY914" s="4"/>
      <c r="AZ914" s="4"/>
      <c r="BA914" s="4"/>
      <c r="BB914" s="4"/>
      <c r="BC914" s="4"/>
      <c r="BD914" s="4"/>
      <c r="BE914" s="4"/>
      <c r="BF914" s="4"/>
      <c r="BG914" s="4"/>
      <c r="BH914" s="4"/>
      <c r="BI914" s="4"/>
      <c r="BJ914" s="4"/>
      <c r="BK914" s="4"/>
      <c r="BL914" s="4"/>
      <c r="BM914" s="4"/>
      <c r="BN914" s="4"/>
      <c r="BO914" s="4"/>
      <c r="BP914" s="4"/>
      <c r="BQ914" s="4"/>
      <c r="BR914" s="4"/>
    </row>
    <row r="915" spans="1:70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  <c r="AY915" s="4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J915" s="4"/>
      <c r="BK915" s="4"/>
      <c r="BL915" s="4"/>
      <c r="BM915" s="4"/>
      <c r="BN915" s="4"/>
      <c r="BO915" s="4"/>
      <c r="BP915" s="4"/>
      <c r="BQ915" s="4"/>
      <c r="BR915" s="4"/>
    </row>
    <row r="916" spans="1:70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  <c r="AY916" s="4"/>
      <c r="AZ916" s="4"/>
      <c r="BA916" s="4"/>
      <c r="BB916" s="4"/>
      <c r="BC916" s="4"/>
      <c r="BD916" s="4"/>
      <c r="BE916" s="4"/>
      <c r="BF916" s="4"/>
      <c r="BG916" s="4"/>
      <c r="BH916" s="4"/>
      <c r="BI916" s="4"/>
      <c r="BJ916" s="4"/>
      <c r="BK916" s="4"/>
      <c r="BL916" s="4"/>
      <c r="BM916" s="4"/>
      <c r="BN916" s="4"/>
      <c r="BO916" s="4"/>
      <c r="BP916" s="4"/>
      <c r="BQ916" s="4"/>
      <c r="BR916" s="4"/>
    </row>
    <row r="917" spans="1:70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  <c r="AY917" s="4"/>
      <c r="AZ917" s="4"/>
      <c r="BA917" s="4"/>
      <c r="BB917" s="4"/>
      <c r="BC917" s="4"/>
      <c r="BD917" s="4"/>
      <c r="BE917" s="4"/>
      <c r="BF917" s="4"/>
      <c r="BG917" s="4"/>
      <c r="BH917" s="4"/>
      <c r="BI917" s="4"/>
      <c r="BJ917" s="4"/>
      <c r="BK917" s="4"/>
      <c r="BL917" s="4"/>
      <c r="BM917" s="4"/>
      <c r="BN917" s="4"/>
      <c r="BO917" s="4"/>
      <c r="BP917" s="4"/>
      <c r="BQ917" s="4"/>
      <c r="BR917" s="4"/>
    </row>
    <row r="918" spans="1:70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  <c r="AY918" s="4"/>
      <c r="AZ918" s="4"/>
      <c r="BA918" s="4"/>
      <c r="BB918" s="4"/>
      <c r="BC918" s="4"/>
      <c r="BD918" s="4"/>
      <c r="BE918" s="4"/>
      <c r="BF918" s="4"/>
      <c r="BG918" s="4"/>
      <c r="BH918" s="4"/>
      <c r="BI918" s="4"/>
      <c r="BJ918" s="4"/>
      <c r="BK918" s="4"/>
      <c r="BL918" s="4"/>
      <c r="BM918" s="4"/>
      <c r="BN918" s="4"/>
      <c r="BO918" s="4"/>
      <c r="BP918" s="4"/>
      <c r="BQ918" s="4"/>
      <c r="BR918" s="4"/>
    </row>
    <row r="919" spans="1:70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  <c r="AY919" s="4"/>
      <c r="AZ919" s="4"/>
      <c r="BA919" s="4"/>
      <c r="BB919" s="4"/>
      <c r="BC919" s="4"/>
      <c r="BD919" s="4"/>
      <c r="BE919" s="4"/>
      <c r="BF919" s="4"/>
      <c r="BG919" s="4"/>
      <c r="BH919" s="4"/>
      <c r="BI919" s="4"/>
      <c r="BJ919" s="4"/>
      <c r="BK919" s="4"/>
      <c r="BL919" s="4"/>
      <c r="BM919" s="4"/>
      <c r="BN919" s="4"/>
      <c r="BO919" s="4"/>
      <c r="BP919" s="4"/>
      <c r="BQ919" s="4"/>
      <c r="BR919" s="4"/>
    </row>
    <row r="920" spans="1:70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  <c r="AY920" s="4"/>
      <c r="AZ920" s="4"/>
      <c r="BA920" s="4"/>
      <c r="BB920" s="4"/>
      <c r="BC920" s="4"/>
      <c r="BD920" s="4"/>
      <c r="BE920" s="4"/>
      <c r="BF920" s="4"/>
      <c r="BG920" s="4"/>
      <c r="BH920" s="4"/>
      <c r="BI920" s="4"/>
      <c r="BJ920" s="4"/>
      <c r="BK920" s="4"/>
      <c r="BL920" s="4"/>
      <c r="BM920" s="4"/>
      <c r="BN920" s="4"/>
      <c r="BO920" s="4"/>
      <c r="BP920" s="4"/>
      <c r="BQ920" s="4"/>
      <c r="BR920" s="4"/>
    </row>
    <row r="921" spans="1:70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  <c r="AY921" s="4"/>
      <c r="AZ921" s="4"/>
      <c r="BA921" s="4"/>
      <c r="BB921" s="4"/>
      <c r="BC921" s="4"/>
      <c r="BD921" s="4"/>
      <c r="BE921" s="4"/>
      <c r="BF921" s="4"/>
      <c r="BG921" s="4"/>
      <c r="BH921" s="4"/>
      <c r="BI921" s="4"/>
      <c r="BJ921" s="4"/>
      <c r="BK921" s="4"/>
      <c r="BL921" s="4"/>
      <c r="BM921" s="4"/>
      <c r="BN921" s="4"/>
      <c r="BO921" s="4"/>
      <c r="BP921" s="4"/>
      <c r="BQ921" s="4"/>
      <c r="BR921" s="4"/>
    </row>
    <row r="922" spans="1:70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  <c r="AX922" s="4"/>
      <c r="AY922" s="4"/>
      <c r="AZ922" s="4"/>
      <c r="BA922" s="4"/>
      <c r="BB922" s="4"/>
      <c r="BC922" s="4"/>
      <c r="BD922" s="4"/>
      <c r="BE922" s="4"/>
      <c r="BF922" s="4"/>
      <c r="BG922" s="4"/>
      <c r="BH922" s="4"/>
      <c r="BI922" s="4"/>
      <c r="BJ922" s="4"/>
      <c r="BK922" s="4"/>
      <c r="BL922" s="4"/>
      <c r="BM922" s="4"/>
      <c r="BN922" s="4"/>
      <c r="BO922" s="4"/>
      <c r="BP922" s="4"/>
      <c r="BQ922" s="4"/>
      <c r="BR922" s="4"/>
    </row>
    <row r="923" spans="1:70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  <c r="AY923" s="4"/>
      <c r="AZ923" s="4"/>
      <c r="BA923" s="4"/>
      <c r="BB923" s="4"/>
      <c r="BC923" s="4"/>
      <c r="BD923" s="4"/>
      <c r="BE923" s="4"/>
      <c r="BF923" s="4"/>
      <c r="BG923" s="4"/>
      <c r="BH923" s="4"/>
      <c r="BI923" s="4"/>
      <c r="BJ923" s="4"/>
      <c r="BK923" s="4"/>
      <c r="BL923" s="4"/>
      <c r="BM923" s="4"/>
      <c r="BN923" s="4"/>
      <c r="BO923" s="4"/>
      <c r="BP923" s="4"/>
      <c r="BQ923" s="4"/>
      <c r="BR923" s="4"/>
    </row>
    <row r="924" spans="1:70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  <c r="AX924" s="4"/>
      <c r="AY924" s="4"/>
      <c r="AZ924" s="4"/>
      <c r="BA924" s="4"/>
      <c r="BB924" s="4"/>
      <c r="BC924" s="4"/>
      <c r="BD924" s="4"/>
      <c r="BE924" s="4"/>
      <c r="BF924" s="4"/>
      <c r="BG924" s="4"/>
      <c r="BH924" s="4"/>
      <c r="BI924" s="4"/>
      <c r="BJ924" s="4"/>
      <c r="BK924" s="4"/>
      <c r="BL924" s="4"/>
      <c r="BM924" s="4"/>
      <c r="BN924" s="4"/>
      <c r="BO924" s="4"/>
      <c r="BP924" s="4"/>
      <c r="BQ924" s="4"/>
      <c r="BR924" s="4"/>
    </row>
    <row r="925" spans="1:70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  <c r="AY925" s="4"/>
      <c r="AZ925" s="4"/>
      <c r="BA925" s="4"/>
      <c r="BB925" s="4"/>
      <c r="BC925" s="4"/>
      <c r="BD925" s="4"/>
      <c r="BE925" s="4"/>
      <c r="BF925" s="4"/>
      <c r="BG925" s="4"/>
      <c r="BH925" s="4"/>
      <c r="BI925" s="4"/>
      <c r="BJ925" s="4"/>
      <c r="BK925" s="4"/>
      <c r="BL925" s="4"/>
      <c r="BM925" s="4"/>
      <c r="BN925" s="4"/>
      <c r="BO925" s="4"/>
      <c r="BP925" s="4"/>
      <c r="BQ925" s="4"/>
      <c r="BR925" s="4"/>
    </row>
    <row r="926" spans="1:70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  <c r="AY926" s="4"/>
      <c r="AZ926" s="4"/>
      <c r="BA926" s="4"/>
      <c r="BB926" s="4"/>
      <c r="BC926" s="4"/>
      <c r="BD926" s="4"/>
      <c r="BE926" s="4"/>
      <c r="BF926" s="4"/>
      <c r="BG926" s="4"/>
      <c r="BH926" s="4"/>
      <c r="BI926" s="4"/>
      <c r="BJ926" s="4"/>
      <c r="BK926" s="4"/>
      <c r="BL926" s="4"/>
      <c r="BM926" s="4"/>
      <c r="BN926" s="4"/>
      <c r="BO926" s="4"/>
      <c r="BP926" s="4"/>
      <c r="BQ926" s="4"/>
      <c r="BR926" s="4"/>
    </row>
    <row r="927" spans="1:70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  <c r="AY927" s="4"/>
      <c r="AZ927" s="4"/>
      <c r="BA927" s="4"/>
      <c r="BB927" s="4"/>
      <c r="BC927" s="4"/>
      <c r="BD927" s="4"/>
      <c r="BE927" s="4"/>
      <c r="BF927" s="4"/>
      <c r="BG927" s="4"/>
      <c r="BH927" s="4"/>
      <c r="BI927" s="4"/>
      <c r="BJ927" s="4"/>
      <c r="BK927" s="4"/>
      <c r="BL927" s="4"/>
      <c r="BM927" s="4"/>
      <c r="BN927" s="4"/>
      <c r="BO927" s="4"/>
      <c r="BP927" s="4"/>
      <c r="BQ927" s="4"/>
      <c r="BR927" s="4"/>
    </row>
    <row r="928" spans="1:70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  <c r="AY928" s="4"/>
      <c r="AZ928" s="4"/>
      <c r="BA928" s="4"/>
      <c r="BB928" s="4"/>
      <c r="BC928" s="4"/>
      <c r="BD928" s="4"/>
      <c r="BE928" s="4"/>
      <c r="BF928" s="4"/>
      <c r="BG928" s="4"/>
      <c r="BH928" s="4"/>
      <c r="BI928" s="4"/>
      <c r="BJ928" s="4"/>
      <c r="BK928" s="4"/>
      <c r="BL928" s="4"/>
      <c r="BM928" s="4"/>
      <c r="BN928" s="4"/>
      <c r="BO928" s="4"/>
      <c r="BP928" s="4"/>
      <c r="BQ928" s="4"/>
      <c r="BR928" s="4"/>
    </row>
    <row r="929" spans="1:70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  <c r="AY929" s="4"/>
      <c r="AZ929" s="4"/>
      <c r="BA929" s="4"/>
      <c r="BB929" s="4"/>
      <c r="BC929" s="4"/>
      <c r="BD929" s="4"/>
      <c r="BE929" s="4"/>
      <c r="BF929" s="4"/>
      <c r="BG929" s="4"/>
      <c r="BH929" s="4"/>
      <c r="BI929" s="4"/>
      <c r="BJ929" s="4"/>
      <c r="BK929" s="4"/>
      <c r="BL929" s="4"/>
      <c r="BM929" s="4"/>
      <c r="BN929" s="4"/>
      <c r="BO929" s="4"/>
      <c r="BP929" s="4"/>
      <c r="BQ929" s="4"/>
      <c r="BR929" s="4"/>
    </row>
    <row r="930" spans="1:70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  <c r="AY930" s="4"/>
      <c r="AZ930" s="4"/>
      <c r="BA930" s="4"/>
      <c r="BB930" s="4"/>
      <c r="BC930" s="4"/>
      <c r="BD930" s="4"/>
      <c r="BE930" s="4"/>
      <c r="BF930" s="4"/>
      <c r="BG930" s="4"/>
      <c r="BH930" s="4"/>
      <c r="BI930" s="4"/>
      <c r="BJ930" s="4"/>
      <c r="BK930" s="4"/>
      <c r="BL930" s="4"/>
      <c r="BM930" s="4"/>
      <c r="BN930" s="4"/>
      <c r="BO930" s="4"/>
      <c r="BP930" s="4"/>
      <c r="BQ930" s="4"/>
      <c r="BR930" s="4"/>
    </row>
    <row r="931" spans="1:70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  <c r="AY931" s="4"/>
      <c r="AZ931" s="4"/>
      <c r="BA931" s="4"/>
      <c r="BB931" s="4"/>
      <c r="BC931" s="4"/>
      <c r="BD931" s="4"/>
      <c r="BE931" s="4"/>
      <c r="BF931" s="4"/>
      <c r="BG931" s="4"/>
      <c r="BH931" s="4"/>
      <c r="BI931" s="4"/>
      <c r="BJ931" s="4"/>
      <c r="BK931" s="4"/>
      <c r="BL931" s="4"/>
      <c r="BM931" s="4"/>
      <c r="BN931" s="4"/>
      <c r="BO931" s="4"/>
      <c r="BP931" s="4"/>
      <c r="BQ931" s="4"/>
      <c r="BR931" s="4"/>
    </row>
    <row r="932" spans="1:70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  <c r="AY932" s="4"/>
      <c r="AZ932" s="4"/>
      <c r="BA932" s="4"/>
      <c r="BB932" s="4"/>
      <c r="BC932" s="4"/>
      <c r="BD932" s="4"/>
      <c r="BE932" s="4"/>
      <c r="BF932" s="4"/>
      <c r="BG932" s="4"/>
      <c r="BH932" s="4"/>
      <c r="BI932" s="4"/>
      <c r="BJ932" s="4"/>
      <c r="BK932" s="4"/>
      <c r="BL932" s="4"/>
      <c r="BM932" s="4"/>
      <c r="BN932" s="4"/>
      <c r="BO932" s="4"/>
      <c r="BP932" s="4"/>
      <c r="BQ932" s="4"/>
      <c r="BR932" s="4"/>
    </row>
    <row r="933" spans="1:70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  <c r="AY933" s="4"/>
      <c r="AZ933" s="4"/>
      <c r="BA933" s="4"/>
      <c r="BB933" s="4"/>
      <c r="BC933" s="4"/>
      <c r="BD933" s="4"/>
      <c r="BE933" s="4"/>
      <c r="BF933" s="4"/>
      <c r="BG933" s="4"/>
      <c r="BH933" s="4"/>
      <c r="BI933" s="4"/>
      <c r="BJ933" s="4"/>
      <c r="BK933" s="4"/>
      <c r="BL933" s="4"/>
      <c r="BM933" s="4"/>
      <c r="BN933" s="4"/>
      <c r="BO933" s="4"/>
      <c r="BP933" s="4"/>
      <c r="BQ933" s="4"/>
      <c r="BR933" s="4"/>
    </row>
    <row r="934" spans="1:70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  <c r="AY934" s="4"/>
      <c r="AZ934" s="4"/>
      <c r="BA934" s="4"/>
      <c r="BB934" s="4"/>
      <c r="BC934" s="4"/>
      <c r="BD934" s="4"/>
      <c r="BE934" s="4"/>
      <c r="BF934" s="4"/>
      <c r="BG934" s="4"/>
      <c r="BH934" s="4"/>
      <c r="BI934" s="4"/>
      <c r="BJ934" s="4"/>
      <c r="BK934" s="4"/>
      <c r="BL934" s="4"/>
      <c r="BM934" s="4"/>
      <c r="BN934" s="4"/>
      <c r="BO934" s="4"/>
      <c r="BP934" s="4"/>
      <c r="BQ934" s="4"/>
      <c r="BR934" s="4"/>
    </row>
    <row r="935" spans="1:70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  <c r="AY935" s="4"/>
      <c r="AZ935" s="4"/>
      <c r="BA935" s="4"/>
      <c r="BB935" s="4"/>
      <c r="BC935" s="4"/>
      <c r="BD935" s="4"/>
      <c r="BE935" s="4"/>
      <c r="BF935" s="4"/>
      <c r="BG935" s="4"/>
      <c r="BH935" s="4"/>
      <c r="BI935" s="4"/>
      <c r="BJ935" s="4"/>
      <c r="BK935" s="4"/>
      <c r="BL935" s="4"/>
      <c r="BM935" s="4"/>
      <c r="BN935" s="4"/>
      <c r="BO935" s="4"/>
      <c r="BP935" s="4"/>
      <c r="BQ935" s="4"/>
      <c r="BR935" s="4"/>
    </row>
    <row r="936" spans="1:70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  <c r="AY936" s="4"/>
      <c r="AZ936" s="4"/>
      <c r="BA936" s="4"/>
      <c r="BB936" s="4"/>
      <c r="BC936" s="4"/>
      <c r="BD936" s="4"/>
      <c r="BE936" s="4"/>
      <c r="BF936" s="4"/>
      <c r="BG936" s="4"/>
      <c r="BH936" s="4"/>
      <c r="BI936" s="4"/>
      <c r="BJ936" s="4"/>
      <c r="BK936" s="4"/>
      <c r="BL936" s="4"/>
      <c r="BM936" s="4"/>
      <c r="BN936" s="4"/>
      <c r="BO936" s="4"/>
      <c r="BP936" s="4"/>
      <c r="BQ936" s="4"/>
      <c r="BR936" s="4"/>
    </row>
    <row r="937" spans="1:70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  <c r="AY937" s="4"/>
      <c r="AZ937" s="4"/>
      <c r="BA937" s="4"/>
      <c r="BB937" s="4"/>
      <c r="BC937" s="4"/>
      <c r="BD937" s="4"/>
      <c r="BE937" s="4"/>
      <c r="BF937" s="4"/>
      <c r="BG937" s="4"/>
      <c r="BH937" s="4"/>
      <c r="BI937" s="4"/>
      <c r="BJ937" s="4"/>
      <c r="BK937" s="4"/>
      <c r="BL937" s="4"/>
      <c r="BM937" s="4"/>
      <c r="BN937" s="4"/>
      <c r="BO937" s="4"/>
      <c r="BP937" s="4"/>
      <c r="BQ937" s="4"/>
      <c r="BR937" s="4"/>
    </row>
    <row r="938" spans="1:70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  <c r="AX938" s="4"/>
      <c r="AY938" s="4"/>
      <c r="AZ938" s="4"/>
      <c r="BA938" s="4"/>
      <c r="BB938" s="4"/>
      <c r="BC938" s="4"/>
      <c r="BD938" s="4"/>
      <c r="BE938" s="4"/>
      <c r="BF938" s="4"/>
      <c r="BG938" s="4"/>
      <c r="BH938" s="4"/>
      <c r="BI938" s="4"/>
      <c r="BJ938" s="4"/>
      <c r="BK938" s="4"/>
      <c r="BL938" s="4"/>
      <c r="BM938" s="4"/>
      <c r="BN938" s="4"/>
      <c r="BO938" s="4"/>
      <c r="BP938" s="4"/>
      <c r="BQ938" s="4"/>
      <c r="BR938" s="4"/>
    </row>
    <row r="939" spans="1:70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  <c r="AY939" s="4"/>
      <c r="AZ939" s="4"/>
      <c r="BA939" s="4"/>
      <c r="BB939" s="4"/>
      <c r="BC939" s="4"/>
      <c r="BD939" s="4"/>
      <c r="BE939" s="4"/>
      <c r="BF939" s="4"/>
      <c r="BG939" s="4"/>
      <c r="BH939" s="4"/>
      <c r="BI939" s="4"/>
      <c r="BJ939" s="4"/>
      <c r="BK939" s="4"/>
      <c r="BL939" s="4"/>
      <c r="BM939" s="4"/>
      <c r="BN939" s="4"/>
      <c r="BO939" s="4"/>
      <c r="BP939" s="4"/>
      <c r="BQ939" s="4"/>
      <c r="BR939" s="4"/>
    </row>
    <row r="940" spans="1:70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  <c r="AY940" s="4"/>
      <c r="AZ940" s="4"/>
      <c r="BA940" s="4"/>
      <c r="BB940" s="4"/>
      <c r="BC940" s="4"/>
      <c r="BD940" s="4"/>
      <c r="BE940" s="4"/>
      <c r="BF940" s="4"/>
      <c r="BG940" s="4"/>
      <c r="BH940" s="4"/>
      <c r="BI940" s="4"/>
      <c r="BJ940" s="4"/>
      <c r="BK940" s="4"/>
      <c r="BL940" s="4"/>
      <c r="BM940" s="4"/>
      <c r="BN940" s="4"/>
      <c r="BO940" s="4"/>
      <c r="BP940" s="4"/>
      <c r="BQ940" s="4"/>
      <c r="BR940" s="4"/>
    </row>
    <row r="941" spans="1:70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  <c r="AY941" s="4"/>
      <c r="AZ941" s="4"/>
      <c r="BA941" s="4"/>
      <c r="BB941" s="4"/>
      <c r="BC941" s="4"/>
      <c r="BD941" s="4"/>
      <c r="BE941" s="4"/>
      <c r="BF941" s="4"/>
      <c r="BG941" s="4"/>
      <c r="BH941" s="4"/>
      <c r="BI941" s="4"/>
      <c r="BJ941" s="4"/>
      <c r="BK941" s="4"/>
      <c r="BL941" s="4"/>
      <c r="BM941" s="4"/>
      <c r="BN941" s="4"/>
      <c r="BO941" s="4"/>
      <c r="BP941" s="4"/>
      <c r="BQ941" s="4"/>
      <c r="BR941" s="4"/>
    </row>
    <row r="942" spans="1:70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  <c r="AY942" s="4"/>
      <c r="AZ942" s="4"/>
      <c r="BA942" s="4"/>
      <c r="BB942" s="4"/>
      <c r="BC942" s="4"/>
      <c r="BD942" s="4"/>
      <c r="BE942" s="4"/>
      <c r="BF942" s="4"/>
      <c r="BG942" s="4"/>
      <c r="BH942" s="4"/>
      <c r="BI942" s="4"/>
      <c r="BJ942" s="4"/>
      <c r="BK942" s="4"/>
      <c r="BL942" s="4"/>
      <c r="BM942" s="4"/>
      <c r="BN942" s="4"/>
      <c r="BO942" s="4"/>
      <c r="BP942" s="4"/>
      <c r="BQ942" s="4"/>
      <c r="BR942" s="4"/>
    </row>
    <row r="943" spans="1:70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  <c r="AY943" s="4"/>
      <c r="AZ943" s="4"/>
      <c r="BA943" s="4"/>
      <c r="BB943" s="4"/>
      <c r="BC943" s="4"/>
      <c r="BD943" s="4"/>
      <c r="BE943" s="4"/>
      <c r="BF943" s="4"/>
      <c r="BG943" s="4"/>
      <c r="BH943" s="4"/>
      <c r="BI943" s="4"/>
      <c r="BJ943" s="4"/>
      <c r="BK943" s="4"/>
      <c r="BL943" s="4"/>
      <c r="BM943" s="4"/>
      <c r="BN943" s="4"/>
      <c r="BO943" s="4"/>
      <c r="BP943" s="4"/>
      <c r="BQ943" s="4"/>
      <c r="BR943" s="4"/>
    </row>
    <row r="944" spans="1:70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  <c r="AY944" s="4"/>
      <c r="AZ944" s="4"/>
      <c r="BA944" s="4"/>
      <c r="BB944" s="4"/>
      <c r="BC944" s="4"/>
      <c r="BD944" s="4"/>
      <c r="BE944" s="4"/>
      <c r="BF944" s="4"/>
      <c r="BG944" s="4"/>
      <c r="BH944" s="4"/>
      <c r="BI944" s="4"/>
      <c r="BJ944" s="4"/>
      <c r="BK944" s="4"/>
      <c r="BL944" s="4"/>
      <c r="BM944" s="4"/>
      <c r="BN944" s="4"/>
      <c r="BO944" s="4"/>
      <c r="BP944" s="4"/>
      <c r="BQ944" s="4"/>
      <c r="BR944" s="4"/>
    </row>
    <row r="945" spans="1:70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  <c r="AY945" s="4"/>
      <c r="AZ945" s="4"/>
      <c r="BA945" s="4"/>
      <c r="BB945" s="4"/>
      <c r="BC945" s="4"/>
      <c r="BD945" s="4"/>
      <c r="BE945" s="4"/>
      <c r="BF945" s="4"/>
      <c r="BG945" s="4"/>
      <c r="BH945" s="4"/>
      <c r="BI945" s="4"/>
      <c r="BJ945" s="4"/>
      <c r="BK945" s="4"/>
      <c r="BL945" s="4"/>
      <c r="BM945" s="4"/>
      <c r="BN945" s="4"/>
      <c r="BO945" s="4"/>
      <c r="BP945" s="4"/>
      <c r="BQ945" s="4"/>
      <c r="BR945" s="4"/>
    </row>
    <row r="946" spans="1:70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  <c r="AY946" s="4"/>
      <c r="AZ946" s="4"/>
      <c r="BA946" s="4"/>
      <c r="BB946" s="4"/>
      <c r="BC946" s="4"/>
      <c r="BD946" s="4"/>
      <c r="BE946" s="4"/>
      <c r="BF946" s="4"/>
      <c r="BG946" s="4"/>
      <c r="BH946" s="4"/>
      <c r="BI946" s="4"/>
      <c r="BJ946" s="4"/>
      <c r="BK946" s="4"/>
      <c r="BL946" s="4"/>
      <c r="BM946" s="4"/>
      <c r="BN946" s="4"/>
      <c r="BO946" s="4"/>
      <c r="BP946" s="4"/>
      <c r="BQ946" s="4"/>
      <c r="BR946" s="4"/>
    </row>
    <row r="947" spans="1:70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  <c r="AY947" s="4"/>
      <c r="AZ947" s="4"/>
      <c r="BA947" s="4"/>
      <c r="BB947" s="4"/>
      <c r="BC947" s="4"/>
      <c r="BD947" s="4"/>
      <c r="BE947" s="4"/>
      <c r="BF947" s="4"/>
      <c r="BG947" s="4"/>
      <c r="BH947" s="4"/>
      <c r="BI947" s="4"/>
      <c r="BJ947" s="4"/>
      <c r="BK947" s="4"/>
      <c r="BL947" s="4"/>
      <c r="BM947" s="4"/>
      <c r="BN947" s="4"/>
      <c r="BO947" s="4"/>
      <c r="BP947" s="4"/>
      <c r="BQ947" s="4"/>
      <c r="BR947" s="4"/>
    </row>
    <row r="948" spans="1:70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  <c r="AY948" s="4"/>
      <c r="AZ948" s="4"/>
      <c r="BA948" s="4"/>
      <c r="BB948" s="4"/>
      <c r="BC948" s="4"/>
      <c r="BD948" s="4"/>
      <c r="BE948" s="4"/>
      <c r="BF948" s="4"/>
      <c r="BG948" s="4"/>
      <c r="BH948" s="4"/>
      <c r="BI948" s="4"/>
      <c r="BJ948" s="4"/>
      <c r="BK948" s="4"/>
      <c r="BL948" s="4"/>
      <c r="BM948" s="4"/>
      <c r="BN948" s="4"/>
      <c r="BO948" s="4"/>
      <c r="BP948" s="4"/>
      <c r="BQ948" s="4"/>
      <c r="BR948" s="4"/>
    </row>
    <row r="949" spans="1:70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  <c r="AY949" s="4"/>
      <c r="AZ949" s="4"/>
      <c r="BA949" s="4"/>
      <c r="BB949" s="4"/>
      <c r="BC949" s="4"/>
      <c r="BD949" s="4"/>
      <c r="BE949" s="4"/>
      <c r="BF949" s="4"/>
      <c r="BG949" s="4"/>
      <c r="BH949" s="4"/>
      <c r="BI949" s="4"/>
      <c r="BJ949" s="4"/>
      <c r="BK949" s="4"/>
      <c r="BL949" s="4"/>
      <c r="BM949" s="4"/>
      <c r="BN949" s="4"/>
      <c r="BO949" s="4"/>
      <c r="BP949" s="4"/>
      <c r="BQ949" s="4"/>
      <c r="BR949" s="4"/>
    </row>
    <row r="950" spans="1:70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  <c r="AY950" s="4"/>
      <c r="AZ950" s="4"/>
      <c r="BA950" s="4"/>
      <c r="BB950" s="4"/>
      <c r="BC950" s="4"/>
      <c r="BD950" s="4"/>
      <c r="BE950" s="4"/>
      <c r="BF950" s="4"/>
      <c r="BG950" s="4"/>
      <c r="BH950" s="4"/>
      <c r="BI950" s="4"/>
      <c r="BJ950" s="4"/>
      <c r="BK950" s="4"/>
      <c r="BL950" s="4"/>
      <c r="BM950" s="4"/>
      <c r="BN950" s="4"/>
      <c r="BO950" s="4"/>
      <c r="BP950" s="4"/>
      <c r="BQ950" s="4"/>
      <c r="BR950" s="4"/>
    </row>
    <row r="951" spans="1:70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  <c r="AY951" s="4"/>
      <c r="AZ951" s="4"/>
      <c r="BA951" s="4"/>
      <c r="BB951" s="4"/>
      <c r="BC951" s="4"/>
      <c r="BD951" s="4"/>
      <c r="BE951" s="4"/>
      <c r="BF951" s="4"/>
      <c r="BG951" s="4"/>
      <c r="BH951" s="4"/>
      <c r="BI951" s="4"/>
      <c r="BJ951" s="4"/>
      <c r="BK951" s="4"/>
      <c r="BL951" s="4"/>
      <c r="BM951" s="4"/>
      <c r="BN951" s="4"/>
      <c r="BO951" s="4"/>
      <c r="BP951" s="4"/>
      <c r="BQ951" s="4"/>
      <c r="BR951" s="4"/>
    </row>
    <row r="952" spans="1:70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  <c r="AY952" s="4"/>
      <c r="AZ952" s="4"/>
      <c r="BA952" s="4"/>
      <c r="BB952" s="4"/>
      <c r="BC952" s="4"/>
      <c r="BD952" s="4"/>
      <c r="BE952" s="4"/>
      <c r="BF952" s="4"/>
      <c r="BG952" s="4"/>
      <c r="BH952" s="4"/>
      <c r="BI952" s="4"/>
      <c r="BJ952" s="4"/>
      <c r="BK952" s="4"/>
      <c r="BL952" s="4"/>
      <c r="BM952" s="4"/>
      <c r="BN952" s="4"/>
      <c r="BO952" s="4"/>
      <c r="BP952" s="4"/>
      <c r="BQ952" s="4"/>
      <c r="BR952" s="4"/>
    </row>
    <row r="953" spans="1:70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  <c r="AY953" s="4"/>
      <c r="AZ953" s="4"/>
      <c r="BA953" s="4"/>
      <c r="BB953" s="4"/>
      <c r="BC953" s="4"/>
      <c r="BD953" s="4"/>
      <c r="BE953" s="4"/>
      <c r="BF953" s="4"/>
      <c r="BG953" s="4"/>
      <c r="BH953" s="4"/>
      <c r="BI953" s="4"/>
      <c r="BJ953" s="4"/>
      <c r="BK953" s="4"/>
      <c r="BL953" s="4"/>
      <c r="BM953" s="4"/>
      <c r="BN953" s="4"/>
      <c r="BO953" s="4"/>
      <c r="BP953" s="4"/>
      <c r="BQ953" s="4"/>
      <c r="BR953" s="4"/>
    </row>
    <row r="954" spans="1:70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  <c r="AY954" s="4"/>
      <c r="AZ954" s="4"/>
      <c r="BA954" s="4"/>
      <c r="BB954" s="4"/>
      <c r="BC954" s="4"/>
      <c r="BD954" s="4"/>
      <c r="BE954" s="4"/>
      <c r="BF954" s="4"/>
      <c r="BG954" s="4"/>
      <c r="BH954" s="4"/>
      <c r="BI954" s="4"/>
      <c r="BJ954" s="4"/>
      <c r="BK954" s="4"/>
      <c r="BL954" s="4"/>
      <c r="BM954" s="4"/>
      <c r="BN954" s="4"/>
      <c r="BO954" s="4"/>
      <c r="BP954" s="4"/>
      <c r="BQ954" s="4"/>
      <c r="BR954" s="4"/>
    </row>
    <row r="955" spans="1:70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  <c r="AX955" s="4"/>
      <c r="AY955" s="4"/>
      <c r="AZ955" s="4"/>
      <c r="BA955" s="4"/>
      <c r="BB955" s="4"/>
      <c r="BC955" s="4"/>
      <c r="BD955" s="4"/>
      <c r="BE955" s="4"/>
      <c r="BF955" s="4"/>
      <c r="BG955" s="4"/>
      <c r="BH955" s="4"/>
      <c r="BI955" s="4"/>
      <c r="BJ955" s="4"/>
      <c r="BK955" s="4"/>
      <c r="BL955" s="4"/>
      <c r="BM955" s="4"/>
      <c r="BN955" s="4"/>
      <c r="BO955" s="4"/>
      <c r="BP955" s="4"/>
      <c r="BQ955" s="4"/>
      <c r="BR955" s="4"/>
    </row>
    <row r="956" spans="1:70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  <c r="AY956" s="4"/>
      <c r="AZ956" s="4"/>
      <c r="BA956" s="4"/>
      <c r="BB956" s="4"/>
      <c r="BC956" s="4"/>
      <c r="BD956" s="4"/>
      <c r="BE956" s="4"/>
      <c r="BF956" s="4"/>
      <c r="BG956" s="4"/>
      <c r="BH956" s="4"/>
      <c r="BI956" s="4"/>
      <c r="BJ956" s="4"/>
      <c r="BK956" s="4"/>
      <c r="BL956" s="4"/>
      <c r="BM956" s="4"/>
      <c r="BN956" s="4"/>
      <c r="BO956" s="4"/>
      <c r="BP956" s="4"/>
      <c r="BQ956" s="4"/>
      <c r="BR956" s="4"/>
    </row>
    <row r="957" spans="1:70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  <c r="AY957" s="4"/>
      <c r="AZ957" s="4"/>
      <c r="BA957" s="4"/>
      <c r="BB957" s="4"/>
      <c r="BC957" s="4"/>
      <c r="BD957" s="4"/>
      <c r="BE957" s="4"/>
      <c r="BF957" s="4"/>
      <c r="BG957" s="4"/>
      <c r="BH957" s="4"/>
      <c r="BI957" s="4"/>
      <c r="BJ957" s="4"/>
      <c r="BK957" s="4"/>
      <c r="BL957" s="4"/>
      <c r="BM957" s="4"/>
      <c r="BN957" s="4"/>
      <c r="BO957" s="4"/>
      <c r="BP957" s="4"/>
      <c r="BQ957" s="4"/>
      <c r="BR957" s="4"/>
    </row>
    <row r="958" spans="1:70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  <c r="AY958" s="4"/>
      <c r="AZ958" s="4"/>
      <c r="BA958" s="4"/>
      <c r="BB958" s="4"/>
      <c r="BC958" s="4"/>
      <c r="BD958" s="4"/>
      <c r="BE958" s="4"/>
      <c r="BF958" s="4"/>
      <c r="BG958" s="4"/>
      <c r="BH958" s="4"/>
      <c r="BI958" s="4"/>
      <c r="BJ958" s="4"/>
      <c r="BK958" s="4"/>
      <c r="BL958" s="4"/>
      <c r="BM958" s="4"/>
      <c r="BN958" s="4"/>
      <c r="BO958" s="4"/>
      <c r="BP958" s="4"/>
      <c r="BQ958" s="4"/>
      <c r="BR958" s="4"/>
    </row>
    <row r="959" spans="1:70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  <c r="AY959" s="4"/>
      <c r="AZ959" s="4"/>
      <c r="BA959" s="4"/>
      <c r="BB959" s="4"/>
      <c r="BC959" s="4"/>
      <c r="BD959" s="4"/>
      <c r="BE959" s="4"/>
      <c r="BF959" s="4"/>
      <c r="BG959" s="4"/>
      <c r="BH959" s="4"/>
      <c r="BI959" s="4"/>
      <c r="BJ959" s="4"/>
      <c r="BK959" s="4"/>
      <c r="BL959" s="4"/>
      <c r="BM959" s="4"/>
      <c r="BN959" s="4"/>
      <c r="BO959" s="4"/>
      <c r="BP959" s="4"/>
      <c r="BQ959" s="4"/>
      <c r="BR959" s="4"/>
    </row>
    <row r="960" spans="1:70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  <c r="AY960" s="4"/>
      <c r="AZ960" s="4"/>
      <c r="BA960" s="4"/>
      <c r="BB960" s="4"/>
      <c r="BC960" s="4"/>
      <c r="BD960" s="4"/>
      <c r="BE960" s="4"/>
      <c r="BF960" s="4"/>
      <c r="BG960" s="4"/>
      <c r="BH960" s="4"/>
      <c r="BI960" s="4"/>
      <c r="BJ960" s="4"/>
      <c r="BK960" s="4"/>
      <c r="BL960" s="4"/>
      <c r="BM960" s="4"/>
      <c r="BN960" s="4"/>
      <c r="BO960" s="4"/>
      <c r="BP960" s="4"/>
      <c r="BQ960" s="4"/>
      <c r="BR960" s="4"/>
    </row>
    <row r="961" spans="1:70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  <c r="AY961" s="4"/>
      <c r="AZ961" s="4"/>
      <c r="BA961" s="4"/>
      <c r="BB961" s="4"/>
      <c r="BC961" s="4"/>
      <c r="BD961" s="4"/>
      <c r="BE961" s="4"/>
      <c r="BF961" s="4"/>
      <c r="BG961" s="4"/>
      <c r="BH961" s="4"/>
      <c r="BI961" s="4"/>
      <c r="BJ961" s="4"/>
      <c r="BK961" s="4"/>
      <c r="BL961" s="4"/>
      <c r="BM961" s="4"/>
      <c r="BN961" s="4"/>
      <c r="BO961" s="4"/>
      <c r="BP961" s="4"/>
      <c r="BQ961" s="4"/>
      <c r="BR961" s="4"/>
    </row>
    <row r="962" spans="1:70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  <c r="AY962" s="4"/>
      <c r="AZ962" s="4"/>
      <c r="BA962" s="4"/>
      <c r="BB962" s="4"/>
      <c r="BC962" s="4"/>
      <c r="BD962" s="4"/>
      <c r="BE962" s="4"/>
      <c r="BF962" s="4"/>
      <c r="BG962" s="4"/>
      <c r="BH962" s="4"/>
      <c r="BI962" s="4"/>
      <c r="BJ962" s="4"/>
      <c r="BK962" s="4"/>
      <c r="BL962" s="4"/>
      <c r="BM962" s="4"/>
      <c r="BN962" s="4"/>
      <c r="BO962" s="4"/>
      <c r="BP962" s="4"/>
      <c r="BQ962" s="4"/>
      <c r="BR962" s="4"/>
    </row>
    <row r="963" spans="1:70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  <c r="AX963" s="4"/>
      <c r="AY963" s="4"/>
      <c r="AZ963" s="4"/>
      <c r="BA963" s="4"/>
      <c r="BB963" s="4"/>
      <c r="BC963" s="4"/>
      <c r="BD963" s="4"/>
      <c r="BE963" s="4"/>
      <c r="BF963" s="4"/>
      <c r="BG963" s="4"/>
      <c r="BH963" s="4"/>
      <c r="BI963" s="4"/>
      <c r="BJ963" s="4"/>
      <c r="BK963" s="4"/>
      <c r="BL963" s="4"/>
      <c r="BM963" s="4"/>
      <c r="BN963" s="4"/>
      <c r="BO963" s="4"/>
      <c r="BP963" s="4"/>
      <c r="BQ963" s="4"/>
      <c r="BR963" s="4"/>
    </row>
    <row r="964" spans="1:70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  <c r="AY964" s="4"/>
      <c r="AZ964" s="4"/>
      <c r="BA964" s="4"/>
      <c r="BB964" s="4"/>
      <c r="BC964" s="4"/>
      <c r="BD964" s="4"/>
      <c r="BE964" s="4"/>
      <c r="BF964" s="4"/>
      <c r="BG964" s="4"/>
      <c r="BH964" s="4"/>
      <c r="BI964" s="4"/>
      <c r="BJ964" s="4"/>
      <c r="BK964" s="4"/>
      <c r="BL964" s="4"/>
      <c r="BM964" s="4"/>
      <c r="BN964" s="4"/>
      <c r="BO964" s="4"/>
      <c r="BP964" s="4"/>
      <c r="BQ964" s="4"/>
      <c r="BR964" s="4"/>
    </row>
    <row r="965" spans="1:70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  <c r="AX965" s="4"/>
      <c r="AY965" s="4"/>
      <c r="AZ965" s="4"/>
      <c r="BA965" s="4"/>
      <c r="BB965" s="4"/>
      <c r="BC965" s="4"/>
      <c r="BD965" s="4"/>
      <c r="BE965" s="4"/>
      <c r="BF965" s="4"/>
      <c r="BG965" s="4"/>
      <c r="BH965" s="4"/>
      <c r="BI965" s="4"/>
      <c r="BJ965" s="4"/>
      <c r="BK965" s="4"/>
      <c r="BL965" s="4"/>
      <c r="BM965" s="4"/>
      <c r="BN965" s="4"/>
      <c r="BO965" s="4"/>
      <c r="BP965" s="4"/>
      <c r="BQ965" s="4"/>
      <c r="BR965" s="4"/>
    </row>
    <row r="966" spans="1:70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  <c r="AY966" s="4"/>
      <c r="AZ966" s="4"/>
      <c r="BA966" s="4"/>
      <c r="BB966" s="4"/>
      <c r="BC966" s="4"/>
      <c r="BD966" s="4"/>
      <c r="BE966" s="4"/>
      <c r="BF966" s="4"/>
      <c r="BG966" s="4"/>
      <c r="BH966" s="4"/>
      <c r="BI966" s="4"/>
      <c r="BJ966" s="4"/>
      <c r="BK966" s="4"/>
      <c r="BL966" s="4"/>
      <c r="BM966" s="4"/>
      <c r="BN966" s="4"/>
      <c r="BO966" s="4"/>
      <c r="BP966" s="4"/>
      <c r="BQ966" s="4"/>
      <c r="BR966" s="4"/>
    </row>
    <row r="967" spans="1:70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  <c r="AY967" s="4"/>
      <c r="AZ967" s="4"/>
      <c r="BA967" s="4"/>
      <c r="BB967" s="4"/>
      <c r="BC967" s="4"/>
      <c r="BD967" s="4"/>
      <c r="BE967" s="4"/>
      <c r="BF967" s="4"/>
      <c r="BG967" s="4"/>
      <c r="BH967" s="4"/>
      <c r="BI967" s="4"/>
      <c r="BJ967" s="4"/>
      <c r="BK967" s="4"/>
      <c r="BL967" s="4"/>
      <c r="BM967" s="4"/>
      <c r="BN967" s="4"/>
      <c r="BO967" s="4"/>
      <c r="BP967" s="4"/>
      <c r="BQ967" s="4"/>
      <c r="BR967" s="4"/>
    </row>
    <row r="968" spans="1:70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  <c r="AY968" s="4"/>
      <c r="AZ968" s="4"/>
      <c r="BA968" s="4"/>
      <c r="BB968" s="4"/>
      <c r="BC968" s="4"/>
      <c r="BD968" s="4"/>
      <c r="BE968" s="4"/>
      <c r="BF968" s="4"/>
      <c r="BG968" s="4"/>
      <c r="BH968" s="4"/>
      <c r="BI968" s="4"/>
      <c r="BJ968" s="4"/>
      <c r="BK968" s="4"/>
      <c r="BL968" s="4"/>
      <c r="BM968" s="4"/>
      <c r="BN968" s="4"/>
      <c r="BO968" s="4"/>
      <c r="BP968" s="4"/>
      <c r="BQ968" s="4"/>
      <c r="BR968" s="4"/>
    </row>
    <row r="969" spans="1:70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  <c r="AX969" s="4"/>
      <c r="AY969" s="4"/>
      <c r="AZ969" s="4"/>
      <c r="BA969" s="4"/>
      <c r="BB969" s="4"/>
      <c r="BC969" s="4"/>
      <c r="BD969" s="4"/>
      <c r="BE969" s="4"/>
      <c r="BF969" s="4"/>
      <c r="BG969" s="4"/>
      <c r="BH969" s="4"/>
      <c r="BI969" s="4"/>
      <c r="BJ969" s="4"/>
      <c r="BK969" s="4"/>
      <c r="BL969" s="4"/>
      <c r="BM969" s="4"/>
      <c r="BN969" s="4"/>
      <c r="BO969" s="4"/>
      <c r="BP969" s="4"/>
      <c r="BQ969" s="4"/>
      <c r="BR969" s="4"/>
    </row>
    <row r="970" spans="1:70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  <c r="AY970" s="4"/>
      <c r="AZ970" s="4"/>
      <c r="BA970" s="4"/>
      <c r="BB970" s="4"/>
      <c r="BC970" s="4"/>
      <c r="BD970" s="4"/>
      <c r="BE970" s="4"/>
      <c r="BF970" s="4"/>
      <c r="BG970" s="4"/>
      <c r="BH970" s="4"/>
      <c r="BI970" s="4"/>
      <c r="BJ970" s="4"/>
      <c r="BK970" s="4"/>
      <c r="BL970" s="4"/>
      <c r="BM970" s="4"/>
      <c r="BN970" s="4"/>
      <c r="BO970" s="4"/>
      <c r="BP970" s="4"/>
      <c r="BQ970" s="4"/>
      <c r="BR970" s="4"/>
    </row>
    <row r="971" spans="1:70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  <c r="AY971" s="4"/>
      <c r="AZ971" s="4"/>
      <c r="BA971" s="4"/>
      <c r="BB971" s="4"/>
      <c r="BC971" s="4"/>
      <c r="BD971" s="4"/>
      <c r="BE971" s="4"/>
      <c r="BF971" s="4"/>
      <c r="BG971" s="4"/>
      <c r="BH971" s="4"/>
      <c r="BI971" s="4"/>
      <c r="BJ971" s="4"/>
      <c r="BK971" s="4"/>
      <c r="BL971" s="4"/>
      <c r="BM971" s="4"/>
      <c r="BN971" s="4"/>
      <c r="BO971" s="4"/>
      <c r="BP971" s="4"/>
      <c r="BQ971" s="4"/>
      <c r="BR971" s="4"/>
    </row>
    <row r="972" spans="1:70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  <c r="AY972" s="4"/>
      <c r="AZ972" s="4"/>
      <c r="BA972" s="4"/>
      <c r="BB972" s="4"/>
      <c r="BC972" s="4"/>
      <c r="BD972" s="4"/>
      <c r="BE972" s="4"/>
      <c r="BF972" s="4"/>
      <c r="BG972" s="4"/>
      <c r="BH972" s="4"/>
      <c r="BI972" s="4"/>
      <c r="BJ972" s="4"/>
      <c r="BK972" s="4"/>
      <c r="BL972" s="4"/>
      <c r="BM972" s="4"/>
      <c r="BN972" s="4"/>
      <c r="BO972" s="4"/>
      <c r="BP972" s="4"/>
      <c r="BQ972" s="4"/>
      <c r="BR972" s="4"/>
    </row>
    <row r="973" spans="1:70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  <c r="AX973" s="4"/>
      <c r="AY973" s="4"/>
      <c r="AZ973" s="4"/>
      <c r="BA973" s="4"/>
      <c r="BB973" s="4"/>
      <c r="BC973" s="4"/>
      <c r="BD973" s="4"/>
      <c r="BE973" s="4"/>
      <c r="BF973" s="4"/>
      <c r="BG973" s="4"/>
      <c r="BH973" s="4"/>
      <c r="BI973" s="4"/>
      <c r="BJ973" s="4"/>
      <c r="BK973" s="4"/>
      <c r="BL973" s="4"/>
      <c r="BM973" s="4"/>
      <c r="BN973" s="4"/>
      <c r="BO973" s="4"/>
      <c r="BP973" s="4"/>
      <c r="BQ973" s="4"/>
      <c r="BR973" s="4"/>
    </row>
    <row r="974" spans="1:70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  <c r="AX974" s="4"/>
      <c r="AY974" s="4"/>
      <c r="AZ974" s="4"/>
      <c r="BA974" s="4"/>
      <c r="BB974" s="4"/>
      <c r="BC974" s="4"/>
      <c r="BD974" s="4"/>
      <c r="BE974" s="4"/>
      <c r="BF974" s="4"/>
      <c r="BG974" s="4"/>
      <c r="BH974" s="4"/>
      <c r="BI974" s="4"/>
      <c r="BJ974" s="4"/>
      <c r="BK974" s="4"/>
      <c r="BL974" s="4"/>
      <c r="BM974" s="4"/>
      <c r="BN974" s="4"/>
      <c r="BO974" s="4"/>
      <c r="BP974" s="4"/>
      <c r="BQ974" s="4"/>
      <c r="BR974" s="4"/>
    </row>
    <row r="975" spans="1:70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  <c r="AY975" s="4"/>
      <c r="AZ975" s="4"/>
      <c r="BA975" s="4"/>
      <c r="BB975" s="4"/>
      <c r="BC975" s="4"/>
      <c r="BD975" s="4"/>
      <c r="BE975" s="4"/>
      <c r="BF975" s="4"/>
      <c r="BG975" s="4"/>
      <c r="BH975" s="4"/>
      <c r="BI975" s="4"/>
      <c r="BJ975" s="4"/>
      <c r="BK975" s="4"/>
      <c r="BL975" s="4"/>
      <c r="BM975" s="4"/>
      <c r="BN975" s="4"/>
      <c r="BO975" s="4"/>
      <c r="BP975" s="4"/>
      <c r="BQ975" s="4"/>
      <c r="BR975" s="4"/>
    </row>
    <row r="976" spans="1:70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  <c r="AX976" s="4"/>
      <c r="AY976" s="4"/>
      <c r="AZ976" s="4"/>
      <c r="BA976" s="4"/>
      <c r="BB976" s="4"/>
      <c r="BC976" s="4"/>
      <c r="BD976" s="4"/>
      <c r="BE976" s="4"/>
      <c r="BF976" s="4"/>
      <c r="BG976" s="4"/>
      <c r="BH976" s="4"/>
      <c r="BI976" s="4"/>
      <c r="BJ976" s="4"/>
      <c r="BK976" s="4"/>
      <c r="BL976" s="4"/>
      <c r="BM976" s="4"/>
      <c r="BN976" s="4"/>
      <c r="BO976" s="4"/>
      <c r="BP976" s="4"/>
      <c r="BQ976" s="4"/>
      <c r="BR976" s="4"/>
    </row>
    <row r="977" spans="1:70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  <c r="AX977" s="4"/>
      <c r="AY977" s="4"/>
      <c r="AZ977" s="4"/>
      <c r="BA977" s="4"/>
      <c r="BB977" s="4"/>
      <c r="BC977" s="4"/>
      <c r="BD977" s="4"/>
      <c r="BE977" s="4"/>
      <c r="BF977" s="4"/>
      <c r="BG977" s="4"/>
      <c r="BH977" s="4"/>
      <c r="BI977" s="4"/>
      <c r="BJ977" s="4"/>
      <c r="BK977" s="4"/>
      <c r="BL977" s="4"/>
      <c r="BM977" s="4"/>
      <c r="BN977" s="4"/>
      <c r="BO977" s="4"/>
      <c r="BP977" s="4"/>
      <c r="BQ977" s="4"/>
      <c r="BR977" s="4"/>
    </row>
    <row r="978" spans="1:70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  <c r="AX978" s="4"/>
      <c r="AY978" s="4"/>
      <c r="AZ978" s="4"/>
      <c r="BA978" s="4"/>
      <c r="BB978" s="4"/>
      <c r="BC978" s="4"/>
      <c r="BD978" s="4"/>
      <c r="BE978" s="4"/>
      <c r="BF978" s="4"/>
      <c r="BG978" s="4"/>
      <c r="BH978" s="4"/>
      <c r="BI978" s="4"/>
      <c r="BJ978" s="4"/>
      <c r="BK978" s="4"/>
      <c r="BL978" s="4"/>
      <c r="BM978" s="4"/>
      <c r="BN978" s="4"/>
      <c r="BO978" s="4"/>
      <c r="BP978" s="4"/>
      <c r="BQ978" s="4"/>
      <c r="BR978" s="4"/>
    </row>
    <row r="979" spans="1:70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  <c r="AY979" s="4"/>
      <c r="AZ979" s="4"/>
      <c r="BA979" s="4"/>
      <c r="BB979" s="4"/>
      <c r="BC979" s="4"/>
      <c r="BD979" s="4"/>
      <c r="BE979" s="4"/>
      <c r="BF979" s="4"/>
      <c r="BG979" s="4"/>
      <c r="BH979" s="4"/>
      <c r="BI979" s="4"/>
      <c r="BJ979" s="4"/>
      <c r="BK979" s="4"/>
      <c r="BL979" s="4"/>
      <c r="BM979" s="4"/>
      <c r="BN979" s="4"/>
      <c r="BO979" s="4"/>
      <c r="BP979" s="4"/>
      <c r="BQ979" s="4"/>
      <c r="BR979" s="4"/>
    </row>
    <row r="980" spans="1:70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  <c r="AY980" s="4"/>
      <c r="AZ980" s="4"/>
      <c r="BA980" s="4"/>
      <c r="BB980" s="4"/>
      <c r="BC980" s="4"/>
      <c r="BD980" s="4"/>
      <c r="BE980" s="4"/>
      <c r="BF980" s="4"/>
      <c r="BG980" s="4"/>
      <c r="BH980" s="4"/>
      <c r="BI980" s="4"/>
      <c r="BJ980" s="4"/>
      <c r="BK980" s="4"/>
      <c r="BL980" s="4"/>
      <c r="BM980" s="4"/>
      <c r="BN980" s="4"/>
      <c r="BO980" s="4"/>
      <c r="BP980" s="4"/>
      <c r="BQ980" s="4"/>
      <c r="BR980" s="4"/>
    </row>
    <row r="981" spans="1:70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  <c r="AY981" s="4"/>
      <c r="AZ981" s="4"/>
      <c r="BA981" s="4"/>
      <c r="BB981" s="4"/>
      <c r="BC981" s="4"/>
      <c r="BD981" s="4"/>
      <c r="BE981" s="4"/>
      <c r="BF981" s="4"/>
      <c r="BG981" s="4"/>
      <c r="BH981" s="4"/>
      <c r="BI981" s="4"/>
      <c r="BJ981" s="4"/>
      <c r="BK981" s="4"/>
      <c r="BL981" s="4"/>
      <c r="BM981" s="4"/>
      <c r="BN981" s="4"/>
      <c r="BO981" s="4"/>
      <c r="BP981" s="4"/>
      <c r="BQ981" s="4"/>
      <c r="BR981" s="4"/>
    </row>
    <row r="982" spans="1:70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  <c r="AY982" s="4"/>
      <c r="AZ982" s="4"/>
      <c r="BA982" s="4"/>
      <c r="BB982" s="4"/>
      <c r="BC982" s="4"/>
      <c r="BD982" s="4"/>
      <c r="BE982" s="4"/>
      <c r="BF982" s="4"/>
      <c r="BG982" s="4"/>
      <c r="BH982" s="4"/>
      <c r="BI982" s="4"/>
      <c r="BJ982" s="4"/>
      <c r="BK982" s="4"/>
      <c r="BL982" s="4"/>
      <c r="BM982" s="4"/>
      <c r="BN982" s="4"/>
      <c r="BO982" s="4"/>
      <c r="BP982" s="4"/>
      <c r="BQ982" s="4"/>
      <c r="BR982" s="4"/>
    </row>
    <row r="983" spans="1:70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  <c r="AY983" s="4"/>
      <c r="AZ983" s="4"/>
      <c r="BA983" s="4"/>
      <c r="BB983" s="4"/>
      <c r="BC983" s="4"/>
      <c r="BD983" s="4"/>
      <c r="BE983" s="4"/>
      <c r="BF983" s="4"/>
      <c r="BG983" s="4"/>
      <c r="BH983" s="4"/>
      <c r="BI983" s="4"/>
      <c r="BJ983" s="4"/>
      <c r="BK983" s="4"/>
      <c r="BL983" s="4"/>
      <c r="BM983" s="4"/>
      <c r="BN983" s="4"/>
      <c r="BO983" s="4"/>
      <c r="BP983" s="4"/>
      <c r="BQ983" s="4"/>
      <c r="BR983" s="4"/>
    </row>
    <row r="984" spans="1:70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  <c r="AY984" s="4"/>
      <c r="AZ984" s="4"/>
      <c r="BA984" s="4"/>
      <c r="BB984" s="4"/>
      <c r="BC984" s="4"/>
      <c r="BD984" s="4"/>
      <c r="BE984" s="4"/>
      <c r="BF984" s="4"/>
      <c r="BG984" s="4"/>
      <c r="BH984" s="4"/>
      <c r="BI984" s="4"/>
      <c r="BJ984" s="4"/>
      <c r="BK984" s="4"/>
      <c r="BL984" s="4"/>
      <c r="BM984" s="4"/>
      <c r="BN984" s="4"/>
      <c r="BO984" s="4"/>
      <c r="BP984" s="4"/>
      <c r="BQ984" s="4"/>
      <c r="BR984" s="4"/>
    </row>
    <row r="985" spans="1:70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  <c r="AY985" s="4"/>
      <c r="AZ985" s="4"/>
      <c r="BA985" s="4"/>
      <c r="BB985" s="4"/>
      <c r="BC985" s="4"/>
      <c r="BD985" s="4"/>
      <c r="BE985" s="4"/>
      <c r="BF985" s="4"/>
      <c r="BG985" s="4"/>
      <c r="BH985" s="4"/>
      <c r="BI985" s="4"/>
      <c r="BJ985" s="4"/>
      <c r="BK985" s="4"/>
      <c r="BL985" s="4"/>
      <c r="BM985" s="4"/>
      <c r="BN985" s="4"/>
      <c r="BO985" s="4"/>
      <c r="BP985" s="4"/>
      <c r="BQ985" s="4"/>
      <c r="BR985" s="4"/>
    </row>
    <row r="986" spans="1:70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  <c r="AY986" s="4"/>
      <c r="AZ986" s="4"/>
      <c r="BA986" s="4"/>
      <c r="BB986" s="4"/>
      <c r="BC986" s="4"/>
      <c r="BD986" s="4"/>
      <c r="BE986" s="4"/>
      <c r="BF986" s="4"/>
      <c r="BG986" s="4"/>
      <c r="BH986" s="4"/>
      <c r="BI986" s="4"/>
      <c r="BJ986" s="4"/>
      <c r="BK986" s="4"/>
      <c r="BL986" s="4"/>
      <c r="BM986" s="4"/>
      <c r="BN986" s="4"/>
      <c r="BO986" s="4"/>
      <c r="BP986" s="4"/>
      <c r="BQ986" s="4"/>
      <c r="BR986" s="4"/>
    </row>
    <row r="987" spans="1:70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  <c r="AY987" s="4"/>
      <c r="AZ987" s="4"/>
      <c r="BA987" s="4"/>
      <c r="BB987" s="4"/>
      <c r="BC987" s="4"/>
      <c r="BD987" s="4"/>
      <c r="BE987" s="4"/>
      <c r="BF987" s="4"/>
      <c r="BG987" s="4"/>
      <c r="BH987" s="4"/>
      <c r="BI987" s="4"/>
      <c r="BJ987" s="4"/>
      <c r="BK987" s="4"/>
      <c r="BL987" s="4"/>
      <c r="BM987" s="4"/>
      <c r="BN987" s="4"/>
      <c r="BO987" s="4"/>
      <c r="BP987" s="4"/>
      <c r="BQ987" s="4"/>
      <c r="BR987" s="4"/>
    </row>
    <row r="988" spans="1:70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/>
      <c r="AW988" s="4"/>
      <c r="AX988" s="4"/>
      <c r="AY988" s="4"/>
      <c r="AZ988" s="4"/>
      <c r="BA988" s="4"/>
      <c r="BB988" s="4"/>
      <c r="BC988" s="4"/>
      <c r="BD988" s="4"/>
      <c r="BE988" s="4"/>
      <c r="BF988" s="4"/>
      <c r="BG988" s="4"/>
      <c r="BH988" s="4"/>
      <c r="BI988" s="4"/>
      <c r="BJ988" s="4"/>
      <c r="BK988" s="4"/>
      <c r="BL988" s="4"/>
      <c r="BM988" s="4"/>
      <c r="BN988" s="4"/>
      <c r="BO988" s="4"/>
      <c r="BP988" s="4"/>
      <c r="BQ988" s="4"/>
      <c r="BR988" s="4"/>
    </row>
    <row r="989" spans="1:70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  <c r="AY989" s="4"/>
      <c r="AZ989" s="4"/>
      <c r="BA989" s="4"/>
      <c r="BB989" s="4"/>
      <c r="BC989" s="4"/>
      <c r="BD989" s="4"/>
      <c r="BE989" s="4"/>
      <c r="BF989" s="4"/>
      <c r="BG989" s="4"/>
      <c r="BH989" s="4"/>
      <c r="BI989" s="4"/>
      <c r="BJ989" s="4"/>
      <c r="BK989" s="4"/>
      <c r="BL989" s="4"/>
      <c r="BM989" s="4"/>
      <c r="BN989" s="4"/>
      <c r="BO989" s="4"/>
      <c r="BP989" s="4"/>
      <c r="BQ989" s="4"/>
      <c r="BR989" s="4"/>
    </row>
    <row r="990" spans="1:70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/>
      <c r="AW990" s="4"/>
      <c r="AX990" s="4"/>
      <c r="AY990" s="4"/>
      <c r="AZ990" s="4"/>
      <c r="BA990" s="4"/>
      <c r="BB990" s="4"/>
      <c r="BC990" s="4"/>
      <c r="BD990" s="4"/>
      <c r="BE990" s="4"/>
      <c r="BF990" s="4"/>
      <c r="BG990" s="4"/>
      <c r="BH990" s="4"/>
      <c r="BI990" s="4"/>
      <c r="BJ990" s="4"/>
      <c r="BK990" s="4"/>
      <c r="BL990" s="4"/>
      <c r="BM990" s="4"/>
      <c r="BN990" s="4"/>
      <c r="BO990" s="4"/>
      <c r="BP990" s="4"/>
      <c r="BQ990" s="4"/>
      <c r="BR990" s="4"/>
    </row>
    <row r="991" spans="1:70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  <c r="AX991" s="4"/>
      <c r="AY991" s="4"/>
      <c r="AZ991" s="4"/>
      <c r="BA991" s="4"/>
      <c r="BB991" s="4"/>
      <c r="BC991" s="4"/>
      <c r="BD991" s="4"/>
      <c r="BE991" s="4"/>
      <c r="BF991" s="4"/>
      <c r="BG991" s="4"/>
      <c r="BH991" s="4"/>
      <c r="BI991" s="4"/>
      <c r="BJ991" s="4"/>
      <c r="BK991" s="4"/>
      <c r="BL991" s="4"/>
      <c r="BM991" s="4"/>
      <c r="BN991" s="4"/>
      <c r="BO991" s="4"/>
      <c r="BP991" s="4"/>
      <c r="BQ991" s="4"/>
      <c r="BR991" s="4"/>
    </row>
    <row r="992" spans="1:70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  <c r="AV992" s="4"/>
      <c r="AW992" s="4"/>
      <c r="AX992" s="4"/>
      <c r="AY992" s="4"/>
      <c r="AZ992" s="4"/>
      <c r="BA992" s="4"/>
      <c r="BB992" s="4"/>
      <c r="BC992" s="4"/>
      <c r="BD992" s="4"/>
      <c r="BE992" s="4"/>
      <c r="BF992" s="4"/>
      <c r="BG992" s="4"/>
      <c r="BH992" s="4"/>
      <c r="BI992" s="4"/>
      <c r="BJ992" s="4"/>
      <c r="BK992" s="4"/>
      <c r="BL992" s="4"/>
      <c r="BM992" s="4"/>
      <c r="BN992" s="4"/>
      <c r="BO992" s="4"/>
      <c r="BP992" s="4"/>
      <c r="BQ992" s="4"/>
      <c r="BR992" s="4"/>
    </row>
    <row r="993" spans="1:70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  <c r="AY993" s="4"/>
      <c r="AZ993" s="4"/>
      <c r="BA993" s="4"/>
      <c r="BB993" s="4"/>
      <c r="BC993" s="4"/>
      <c r="BD993" s="4"/>
      <c r="BE993" s="4"/>
      <c r="BF993" s="4"/>
      <c r="BG993" s="4"/>
      <c r="BH993" s="4"/>
      <c r="BI993" s="4"/>
      <c r="BJ993" s="4"/>
      <c r="BK993" s="4"/>
      <c r="BL993" s="4"/>
      <c r="BM993" s="4"/>
      <c r="BN993" s="4"/>
      <c r="BO993" s="4"/>
      <c r="BP993" s="4"/>
      <c r="BQ993" s="4"/>
      <c r="BR993" s="4"/>
    </row>
    <row r="994" spans="1:70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  <c r="AX994" s="4"/>
      <c r="AY994" s="4"/>
      <c r="AZ994" s="4"/>
      <c r="BA994" s="4"/>
      <c r="BB994" s="4"/>
      <c r="BC994" s="4"/>
      <c r="BD994" s="4"/>
      <c r="BE994" s="4"/>
      <c r="BF994" s="4"/>
      <c r="BG994" s="4"/>
      <c r="BH994" s="4"/>
      <c r="BI994" s="4"/>
      <c r="BJ994" s="4"/>
      <c r="BK994" s="4"/>
      <c r="BL994" s="4"/>
      <c r="BM994" s="4"/>
      <c r="BN994" s="4"/>
      <c r="BO994" s="4"/>
      <c r="BP994" s="4"/>
      <c r="BQ994" s="4"/>
      <c r="BR994" s="4"/>
    </row>
    <row r="995" spans="1:70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/>
      <c r="AW995" s="4"/>
      <c r="AX995" s="4"/>
      <c r="AY995" s="4"/>
      <c r="AZ995" s="4"/>
      <c r="BA995" s="4"/>
      <c r="BB995" s="4"/>
      <c r="BC995" s="4"/>
      <c r="BD995" s="4"/>
      <c r="BE995" s="4"/>
      <c r="BF995" s="4"/>
      <c r="BG995" s="4"/>
      <c r="BH995" s="4"/>
      <c r="BI995" s="4"/>
      <c r="BJ995" s="4"/>
      <c r="BK995" s="4"/>
      <c r="BL995" s="4"/>
      <c r="BM995" s="4"/>
      <c r="BN995" s="4"/>
      <c r="BO995" s="4"/>
      <c r="BP995" s="4"/>
      <c r="BQ995" s="4"/>
      <c r="BR995" s="4"/>
    </row>
    <row r="996" spans="1:70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  <c r="AX996" s="4"/>
      <c r="AY996" s="4"/>
      <c r="AZ996" s="4"/>
      <c r="BA996" s="4"/>
      <c r="BB996" s="4"/>
      <c r="BC996" s="4"/>
      <c r="BD996" s="4"/>
      <c r="BE996" s="4"/>
      <c r="BF996" s="4"/>
      <c r="BG996" s="4"/>
      <c r="BH996" s="4"/>
      <c r="BI996" s="4"/>
      <c r="BJ996" s="4"/>
      <c r="BK996" s="4"/>
      <c r="BL996" s="4"/>
      <c r="BM996" s="4"/>
      <c r="BN996" s="4"/>
      <c r="BO996" s="4"/>
      <c r="BP996" s="4"/>
      <c r="BQ996" s="4"/>
      <c r="BR996" s="4"/>
    </row>
    <row r="997" spans="1:70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4"/>
      <c r="AU997" s="4"/>
      <c r="AV997" s="4"/>
      <c r="AW997" s="4"/>
      <c r="AX997" s="4"/>
      <c r="AY997" s="4"/>
      <c r="AZ997" s="4"/>
      <c r="BA997" s="4"/>
      <c r="BB997" s="4"/>
      <c r="BC997" s="4"/>
      <c r="BD997" s="4"/>
      <c r="BE997" s="4"/>
      <c r="BF997" s="4"/>
      <c r="BG997" s="4"/>
      <c r="BH997" s="4"/>
      <c r="BI997" s="4"/>
      <c r="BJ997" s="4"/>
      <c r="BK997" s="4"/>
      <c r="BL997" s="4"/>
      <c r="BM997" s="4"/>
      <c r="BN997" s="4"/>
      <c r="BO997" s="4"/>
      <c r="BP997" s="4"/>
      <c r="BQ997" s="4"/>
      <c r="BR997" s="4"/>
    </row>
    <row r="998" spans="1:70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  <c r="AX998" s="4"/>
      <c r="AY998" s="4"/>
      <c r="AZ998" s="4"/>
      <c r="BA998" s="4"/>
      <c r="BB998" s="4"/>
      <c r="BC998" s="4"/>
      <c r="BD998" s="4"/>
      <c r="BE998" s="4"/>
      <c r="BF998" s="4"/>
      <c r="BG998" s="4"/>
      <c r="BH998" s="4"/>
      <c r="BI998" s="4"/>
      <c r="BJ998" s="4"/>
      <c r="BK998" s="4"/>
      <c r="BL998" s="4"/>
      <c r="BM998" s="4"/>
      <c r="BN998" s="4"/>
      <c r="BO998" s="4"/>
      <c r="BP998" s="4"/>
      <c r="BQ998" s="4"/>
      <c r="BR998" s="4"/>
    </row>
    <row r="999" spans="1:70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  <c r="AT999" s="4"/>
      <c r="AU999" s="4"/>
      <c r="AV999" s="4"/>
      <c r="AW999" s="4"/>
      <c r="AX999" s="4"/>
      <c r="AY999" s="4"/>
      <c r="AZ999" s="4"/>
      <c r="BA999" s="4"/>
      <c r="BB999" s="4"/>
      <c r="BC999" s="4"/>
      <c r="BD999" s="4"/>
      <c r="BE999" s="4"/>
      <c r="BF999" s="4"/>
      <c r="BG999" s="4"/>
      <c r="BH999" s="4"/>
      <c r="BI999" s="4"/>
      <c r="BJ999" s="4"/>
      <c r="BK999" s="4"/>
      <c r="BL999" s="4"/>
      <c r="BM999" s="4"/>
      <c r="BN999" s="4"/>
      <c r="BO999" s="4"/>
      <c r="BP999" s="4"/>
      <c r="BQ999" s="4"/>
      <c r="BR999" s="4"/>
    </row>
    <row r="1000" spans="1:70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  <c r="AX1000" s="4"/>
      <c r="AY1000" s="4"/>
      <c r="AZ1000" s="4"/>
      <c r="BA1000" s="4"/>
      <c r="BB1000" s="4"/>
      <c r="BC1000" s="4"/>
      <c r="BD1000" s="4"/>
      <c r="BE1000" s="4"/>
      <c r="BF1000" s="4"/>
      <c r="BG1000" s="4"/>
      <c r="BH1000" s="4"/>
      <c r="BI1000" s="4"/>
      <c r="BJ1000" s="4"/>
      <c r="BK1000" s="4"/>
      <c r="BL1000" s="4"/>
      <c r="BM1000" s="4"/>
      <c r="BN1000" s="4"/>
      <c r="BO1000" s="4"/>
      <c r="BP1000" s="4"/>
      <c r="BQ1000" s="4"/>
      <c r="BR1000" s="4"/>
    </row>
  </sheetData>
  <mergeCells count="702">
    <mergeCell ref="U53:V53"/>
    <mergeCell ref="W53:X53"/>
    <mergeCell ref="AF50:AG50"/>
    <mergeCell ref="A51:BR51"/>
    <mergeCell ref="S53:T53"/>
    <mergeCell ref="Z48:AA48"/>
    <mergeCell ref="AQ54:AR54"/>
    <mergeCell ref="AQ48:AR48"/>
    <mergeCell ref="AO53:AP53"/>
    <mergeCell ref="AQ53:AR53"/>
    <mergeCell ref="AB53:AC53"/>
    <mergeCell ref="AD53:AE53"/>
    <mergeCell ref="AM54:AN54"/>
    <mergeCell ref="AO54:AP54"/>
    <mergeCell ref="Z53:AA53"/>
    <mergeCell ref="AO45:AP45"/>
    <mergeCell ref="AB48:AC48"/>
    <mergeCell ref="AD48:AE48"/>
    <mergeCell ref="AF48:AG48"/>
    <mergeCell ref="AH48:AI48"/>
    <mergeCell ref="AH47:AI47"/>
    <mergeCell ref="AJ47:AK47"/>
    <mergeCell ref="C48:N48"/>
    <mergeCell ref="O48:P48"/>
    <mergeCell ref="Q48:R48"/>
    <mergeCell ref="S48:T48"/>
    <mergeCell ref="AS54:AT54"/>
    <mergeCell ref="AB54:AC54"/>
    <mergeCell ref="AD54:AE54"/>
    <mergeCell ref="AF54:AG54"/>
    <mergeCell ref="AH54:AI54"/>
    <mergeCell ref="AJ54:AK54"/>
    <mergeCell ref="AD52:AE52"/>
    <mergeCell ref="AB50:AC50"/>
    <mergeCell ref="AD50:AE50"/>
    <mergeCell ref="AX45:AY45"/>
    <mergeCell ref="AQ52:AR52"/>
    <mergeCell ref="AB52:AC52"/>
    <mergeCell ref="AF52:AG52"/>
    <mergeCell ref="AH52:AI52"/>
    <mergeCell ref="AJ52:AK52"/>
    <mergeCell ref="AM52:AN52"/>
    <mergeCell ref="AM45:AN45"/>
    <mergeCell ref="AH44:AI44"/>
    <mergeCell ref="AZ45:BA45"/>
    <mergeCell ref="BB45:BC45"/>
    <mergeCell ref="BK48:BL48"/>
    <mergeCell ref="BD45:BE45"/>
    <mergeCell ref="BB48:BC48"/>
    <mergeCell ref="BD48:BE48"/>
    <mergeCell ref="BF47:BG47"/>
    <mergeCell ref="BI47:BJ47"/>
    <mergeCell ref="AB47:AC47"/>
    <mergeCell ref="AM47:AN47"/>
    <mergeCell ref="U43:V43"/>
    <mergeCell ref="W43:X43"/>
    <mergeCell ref="AB43:AC43"/>
    <mergeCell ref="AS45:AT45"/>
    <mergeCell ref="AD45:AE45"/>
    <mergeCell ref="AF45:AG45"/>
    <mergeCell ref="AH45:AI45"/>
    <mergeCell ref="AJ45:AK45"/>
    <mergeCell ref="AM36:AN36"/>
    <mergeCell ref="AS36:AT36"/>
    <mergeCell ref="U47:V47"/>
    <mergeCell ref="W47:X47"/>
    <mergeCell ref="W45:X45"/>
    <mergeCell ref="AZ44:BA44"/>
    <mergeCell ref="AF44:AG44"/>
    <mergeCell ref="AQ45:AR45"/>
    <mergeCell ref="AV47:AW47"/>
    <mergeCell ref="Z47:AA47"/>
    <mergeCell ref="BK36:BL36"/>
    <mergeCell ref="BI36:BJ36"/>
    <mergeCell ref="AQ36:AR36"/>
    <mergeCell ref="AJ41:AK41"/>
    <mergeCell ref="BK41:BL41"/>
    <mergeCell ref="BM41:BN41"/>
    <mergeCell ref="AM41:AN41"/>
    <mergeCell ref="AO41:AP41"/>
    <mergeCell ref="AO36:AP36"/>
    <mergeCell ref="AJ36:AK36"/>
    <mergeCell ref="W37:X37"/>
    <mergeCell ref="Z37:AA37"/>
    <mergeCell ref="BO41:BP41"/>
    <mergeCell ref="AZ36:BA36"/>
    <mergeCell ref="AQ40:AR40"/>
    <mergeCell ref="BI40:BJ40"/>
    <mergeCell ref="BI41:BJ41"/>
    <mergeCell ref="BM36:BN36"/>
    <mergeCell ref="BO36:BP36"/>
    <mergeCell ref="AV36:AW36"/>
    <mergeCell ref="AB36:AC36"/>
    <mergeCell ref="AD36:AE36"/>
    <mergeCell ref="AF36:AG36"/>
    <mergeCell ref="AH36:AI36"/>
    <mergeCell ref="W36:X36"/>
    <mergeCell ref="Z36:AA36"/>
    <mergeCell ref="BB36:BC36"/>
    <mergeCell ref="BD36:BE36"/>
    <mergeCell ref="AV48:AW48"/>
    <mergeCell ref="AX48:AY48"/>
    <mergeCell ref="AZ48:BA48"/>
    <mergeCell ref="AV45:AW45"/>
    <mergeCell ref="AX44:AY44"/>
    <mergeCell ref="BD43:BE43"/>
    <mergeCell ref="BD47:BE47"/>
    <mergeCell ref="A46:BR46"/>
    <mergeCell ref="BO37:BP37"/>
    <mergeCell ref="BF37:BG37"/>
    <mergeCell ref="BK37:BL37"/>
    <mergeCell ref="BM37:BN37"/>
    <mergeCell ref="BQ41:BR41"/>
    <mergeCell ref="BF45:BG45"/>
    <mergeCell ref="BI45:BJ45"/>
    <mergeCell ref="BF36:BG36"/>
    <mergeCell ref="AS37:AT37"/>
    <mergeCell ref="AX36:AY36"/>
    <mergeCell ref="BQ36:BR36"/>
    <mergeCell ref="BI37:BJ37"/>
    <mergeCell ref="AV37:AW37"/>
    <mergeCell ref="AX37:AY37"/>
    <mergeCell ref="AZ37:BA37"/>
    <mergeCell ref="BB37:BC37"/>
    <mergeCell ref="BQ37:BR37"/>
    <mergeCell ref="BO53:BP53"/>
    <mergeCell ref="BQ53:BR53"/>
    <mergeCell ref="AD63:BP63"/>
    <mergeCell ref="BF57:BG57"/>
    <mergeCell ref="BI57:BJ57"/>
    <mergeCell ref="BA58:BL58"/>
    <mergeCell ref="BA59:BJ59"/>
    <mergeCell ref="BK59:BQ59"/>
    <mergeCell ref="BA60:BJ60"/>
    <mergeCell ref="BO54:BP54"/>
    <mergeCell ref="AQ57:AR57"/>
    <mergeCell ref="AS57:AT57"/>
    <mergeCell ref="AV57:AW57"/>
    <mergeCell ref="AX57:AY57"/>
    <mergeCell ref="BQ54:BR54"/>
    <mergeCell ref="BM53:BN53"/>
    <mergeCell ref="AZ53:BA53"/>
    <mergeCell ref="BB53:BC53"/>
    <mergeCell ref="BK54:BL54"/>
    <mergeCell ref="BM54:BN54"/>
    <mergeCell ref="BK57:BL57"/>
    <mergeCell ref="BM57:BN57"/>
    <mergeCell ref="BK61:BQ61"/>
    <mergeCell ref="BO57:BP57"/>
    <mergeCell ref="BQ57:BR57"/>
    <mergeCell ref="BA61:BJ61"/>
    <mergeCell ref="B63:U63"/>
    <mergeCell ref="AQ59:AY59"/>
    <mergeCell ref="AQ60:AY60"/>
    <mergeCell ref="AQ61:AY61"/>
    <mergeCell ref="H61:AG61"/>
    <mergeCell ref="BK60:BQ60"/>
    <mergeCell ref="AH61:AK61"/>
    <mergeCell ref="AL61:AP61"/>
    <mergeCell ref="H59:AG59"/>
    <mergeCell ref="AH59:AK59"/>
    <mergeCell ref="AL59:AP59"/>
    <mergeCell ref="H60:AG60"/>
    <mergeCell ref="AH60:AK60"/>
    <mergeCell ref="AL60:AP60"/>
    <mergeCell ref="AJ57:AK57"/>
    <mergeCell ref="AO57:AP57"/>
    <mergeCell ref="AB57:AC57"/>
    <mergeCell ref="AH57:AI57"/>
    <mergeCell ref="AF57:AG57"/>
    <mergeCell ref="BQ56:BR56"/>
    <mergeCell ref="AS56:AT56"/>
    <mergeCell ref="AV56:AW56"/>
    <mergeCell ref="AX56:AY56"/>
    <mergeCell ref="BI56:BJ56"/>
    <mergeCell ref="BB56:BC56"/>
    <mergeCell ref="BD56:BE56"/>
    <mergeCell ref="AM56:AN56"/>
    <mergeCell ref="AO56:AP56"/>
    <mergeCell ref="AB56:AC56"/>
    <mergeCell ref="AJ56:AK56"/>
    <mergeCell ref="Q57:R57"/>
    <mergeCell ref="W58:AJ58"/>
    <mergeCell ref="S57:T57"/>
    <mergeCell ref="AD57:AE57"/>
    <mergeCell ref="AM57:AN57"/>
    <mergeCell ref="W56:X56"/>
    <mergeCell ref="AD56:AE56"/>
    <mergeCell ref="AF56:AG56"/>
    <mergeCell ref="AH56:AI56"/>
    <mergeCell ref="Z56:AA56"/>
    <mergeCell ref="Z57:AA57"/>
    <mergeCell ref="AZ57:BA57"/>
    <mergeCell ref="BB57:BC57"/>
    <mergeCell ref="BD57:BE57"/>
    <mergeCell ref="O54:P54"/>
    <mergeCell ref="Q54:R54"/>
    <mergeCell ref="S54:T54"/>
    <mergeCell ref="U54:V54"/>
    <mergeCell ref="W54:X54"/>
    <mergeCell ref="AQ56:AR56"/>
    <mergeCell ref="Z54:AA54"/>
    <mergeCell ref="C56:N56"/>
    <mergeCell ref="U57:V57"/>
    <mergeCell ref="W57:X57"/>
    <mergeCell ref="BO56:BP56"/>
    <mergeCell ref="O56:P56"/>
    <mergeCell ref="Q56:R56"/>
    <mergeCell ref="S56:T56"/>
    <mergeCell ref="U56:V56"/>
    <mergeCell ref="C57:N57"/>
    <mergeCell ref="O57:P57"/>
    <mergeCell ref="BO52:BP52"/>
    <mergeCell ref="BQ52:BR52"/>
    <mergeCell ref="Z52:AA52"/>
    <mergeCell ref="BF56:BG56"/>
    <mergeCell ref="AZ56:BA56"/>
    <mergeCell ref="BK56:BL56"/>
    <mergeCell ref="BM56:BN56"/>
    <mergeCell ref="AS52:AT52"/>
    <mergeCell ref="AV52:AW52"/>
    <mergeCell ref="AX52:AY52"/>
    <mergeCell ref="BI54:BJ54"/>
    <mergeCell ref="AX53:AY53"/>
    <mergeCell ref="BF52:BG52"/>
    <mergeCell ref="BI52:BJ52"/>
    <mergeCell ref="BI53:BJ53"/>
    <mergeCell ref="AX54:AY54"/>
    <mergeCell ref="AZ54:BA54"/>
    <mergeCell ref="BB54:BC54"/>
    <mergeCell ref="BD54:BE54"/>
    <mergeCell ref="BD53:BE53"/>
    <mergeCell ref="W52:X52"/>
    <mergeCell ref="BD52:BE52"/>
    <mergeCell ref="AZ52:BA52"/>
    <mergeCell ref="BB52:BC52"/>
    <mergeCell ref="AO52:AP52"/>
    <mergeCell ref="BF54:BG54"/>
    <mergeCell ref="AF53:AG53"/>
    <mergeCell ref="AH53:AI53"/>
    <mergeCell ref="AJ53:AK53"/>
    <mergeCell ref="AV54:AW54"/>
    <mergeCell ref="BF53:BG53"/>
    <mergeCell ref="AH50:AI50"/>
    <mergeCell ref="AJ50:AK50"/>
    <mergeCell ref="AM50:AN50"/>
    <mergeCell ref="AO50:AP50"/>
    <mergeCell ref="A55:BR55"/>
    <mergeCell ref="C54:N54"/>
    <mergeCell ref="BM52:BN52"/>
    <mergeCell ref="S52:T52"/>
    <mergeCell ref="U52:V52"/>
    <mergeCell ref="S50:T50"/>
    <mergeCell ref="BK53:BL53"/>
    <mergeCell ref="C50:N50"/>
    <mergeCell ref="C52:N52"/>
    <mergeCell ref="O52:P52"/>
    <mergeCell ref="Q52:R52"/>
    <mergeCell ref="AS53:AT53"/>
    <mergeCell ref="AV53:AW53"/>
    <mergeCell ref="BK52:BL52"/>
    <mergeCell ref="BI50:BJ50"/>
    <mergeCell ref="C53:N53"/>
    <mergeCell ref="O53:P53"/>
    <mergeCell ref="Q53:R53"/>
    <mergeCell ref="BO50:BP50"/>
    <mergeCell ref="BM50:BN50"/>
    <mergeCell ref="U50:V50"/>
    <mergeCell ref="W50:X50"/>
    <mergeCell ref="Z50:AA50"/>
    <mergeCell ref="O50:P50"/>
    <mergeCell ref="Q50:R50"/>
    <mergeCell ref="BQ50:BR50"/>
    <mergeCell ref="AQ50:AR50"/>
    <mergeCell ref="AS50:AT50"/>
    <mergeCell ref="AV50:AW50"/>
    <mergeCell ref="AX50:AY50"/>
    <mergeCell ref="AZ50:BA50"/>
    <mergeCell ref="BB50:BC50"/>
    <mergeCell ref="BD50:BE50"/>
    <mergeCell ref="BF50:BG50"/>
    <mergeCell ref="BK50:BL50"/>
    <mergeCell ref="BQ49:BR49"/>
    <mergeCell ref="AB49:AC49"/>
    <mergeCell ref="AD49:AE49"/>
    <mergeCell ref="AQ49:AR49"/>
    <mergeCell ref="AS49:AT49"/>
    <mergeCell ref="AH49:AI49"/>
    <mergeCell ref="AJ49:AK49"/>
    <mergeCell ref="AF49:AG49"/>
    <mergeCell ref="BB49:BC49"/>
    <mergeCell ref="BO49:BP49"/>
    <mergeCell ref="U49:V49"/>
    <mergeCell ref="W49:X49"/>
    <mergeCell ref="Z49:AA49"/>
    <mergeCell ref="AM49:AN49"/>
    <mergeCell ref="C49:N49"/>
    <mergeCell ref="O49:P49"/>
    <mergeCell ref="Q49:R49"/>
    <mergeCell ref="S49:T49"/>
    <mergeCell ref="BK49:BL49"/>
    <mergeCell ref="BM49:BN49"/>
    <mergeCell ref="AV49:AW49"/>
    <mergeCell ref="AX49:AY49"/>
    <mergeCell ref="AZ49:BA49"/>
    <mergeCell ref="BM48:BN48"/>
    <mergeCell ref="BI49:BJ49"/>
    <mergeCell ref="BD49:BE49"/>
    <mergeCell ref="AO47:AP47"/>
    <mergeCell ref="AQ47:AR47"/>
    <mergeCell ref="BF49:BG49"/>
    <mergeCell ref="BF48:BG48"/>
    <mergeCell ref="BI48:BJ48"/>
    <mergeCell ref="AX47:AY47"/>
    <mergeCell ref="AO49:AP49"/>
    <mergeCell ref="AS48:AT48"/>
    <mergeCell ref="BO48:BP48"/>
    <mergeCell ref="BQ48:BR48"/>
    <mergeCell ref="BM47:BN47"/>
    <mergeCell ref="BO47:BP47"/>
    <mergeCell ref="BQ47:BR47"/>
    <mergeCell ref="AZ47:BA47"/>
    <mergeCell ref="BB47:BC47"/>
    <mergeCell ref="BK47:BL47"/>
    <mergeCell ref="AS47:AT47"/>
    <mergeCell ref="AD47:AE47"/>
    <mergeCell ref="AF47:AG47"/>
    <mergeCell ref="AJ48:AK48"/>
    <mergeCell ref="AM48:AN48"/>
    <mergeCell ref="C47:N47"/>
    <mergeCell ref="O47:P47"/>
    <mergeCell ref="Q47:R47"/>
    <mergeCell ref="S47:T47"/>
    <mergeCell ref="AO48:AP48"/>
    <mergeCell ref="U48:V48"/>
    <mergeCell ref="W48:X48"/>
    <mergeCell ref="BQ45:BR45"/>
    <mergeCell ref="BB44:BC44"/>
    <mergeCell ref="BD44:BE44"/>
    <mergeCell ref="BF44:BG44"/>
    <mergeCell ref="BI44:BJ44"/>
    <mergeCell ref="BK44:BL44"/>
    <mergeCell ref="BM44:BN44"/>
    <mergeCell ref="BO44:BP44"/>
    <mergeCell ref="BM45:BN45"/>
    <mergeCell ref="BO45:BP45"/>
    <mergeCell ref="BK45:BL45"/>
    <mergeCell ref="BO42:BP42"/>
    <mergeCell ref="BM43:BN43"/>
    <mergeCell ref="BO43:BP43"/>
    <mergeCell ref="BK43:BL43"/>
    <mergeCell ref="BQ42:BR42"/>
    <mergeCell ref="BQ43:BR43"/>
    <mergeCell ref="AD44:AE44"/>
    <mergeCell ref="BI42:BJ42"/>
    <mergeCell ref="BK42:BL42"/>
    <mergeCell ref="BM42:BN42"/>
    <mergeCell ref="AD42:AE42"/>
    <mergeCell ref="BQ44:BR44"/>
    <mergeCell ref="AQ42:AR42"/>
    <mergeCell ref="AF42:AG42"/>
    <mergeCell ref="AH40:AI40"/>
    <mergeCell ref="AJ40:AK40"/>
    <mergeCell ref="AM40:AN40"/>
    <mergeCell ref="AO40:AP40"/>
    <mergeCell ref="AH42:AI42"/>
    <mergeCell ref="AJ42:AK42"/>
    <mergeCell ref="AM42:AN42"/>
    <mergeCell ref="AO42:AP42"/>
    <mergeCell ref="AH41:AI41"/>
    <mergeCell ref="AF41:AG41"/>
    <mergeCell ref="C43:N43"/>
    <mergeCell ref="O43:P43"/>
    <mergeCell ref="Q43:R43"/>
    <mergeCell ref="S43:T43"/>
    <mergeCell ref="Z43:AA43"/>
    <mergeCell ref="U42:V42"/>
    <mergeCell ref="W42:X42"/>
    <mergeCell ref="AH43:AI43"/>
    <mergeCell ref="Z45:AA45"/>
    <mergeCell ref="AB40:AC40"/>
    <mergeCell ref="AB45:AC45"/>
    <mergeCell ref="Z40:AA40"/>
    <mergeCell ref="Z41:AA41"/>
    <mergeCell ref="Z42:AA42"/>
    <mergeCell ref="AB42:AC42"/>
    <mergeCell ref="AB41:AC41"/>
    <mergeCell ref="W41:X41"/>
    <mergeCell ref="AD41:AE41"/>
    <mergeCell ref="C45:N45"/>
    <mergeCell ref="C42:N42"/>
    <mergeCell ref="O42:P42"/>
    <mergeCell ref="Q42:R42"/>
    <mergeCell ref="C44:N44"/>
    <mergeCell ref="O45:P45"/>
    <mergeCell ref="Q45:R45"/>
    <mergeCell ref="Z44:AA44"/>
    <mergeCell ref="S45:T45"/>
    <mergeCell ref="U45:V45"/>
    <mergeCell ref="O44:P44"/>
    <mergeCell ref="Q44:R44"/>
    <mergeCell ref="S44:T44"/>
    <mergeCell ref="U44:V44"/>
    <mergeCell ref="AJ44:AK44"/>
    <mergeCell ref="W44:X44"/>
    <mergeCell ref="S42:T42"/>
    <mergeCell ref="C41:N41"/>
    <mergeCell ref="O41:P41"/>
    <mergeCell ref="Q41:R41"/>
    <mergeCell ref="S41:T41"/>
    <mergeCell ref="AD43:AE43"/>
    <mergeCell ref="AF43:AG43"/>
    <mergeCell ref="U41:V41"/>
    <mergeCell ref="AS44:AT44"/>
    <mergeCell ref="AJ43:AK43"/>
    <mergeCell ref="BF43:BG43"/>
    <mergeCell ref="BI43:BJ43"/>
    <mergeCell ref="AB44:AC44"/>
    <mergeCell ref="AS43:AT43"/>
    <mergeCell ref="AV43:AW43"/>
    <mergeCell ref="AX43:AY43"/>
    <mergeCell ref="AZ43:BA43"/>
    <mergeCell ref="BB43:BC43"/>
    <mergeCell ref="BF42:BG42"/>
    <mergeCell ref="AZ42:BA42"/>
    <mergeCell ref="BB42:BC42"/>
    <mergeCell ref="AV44:AW44"/>
    <mergeCell ref="AM43:AN43"/>
    <mergeCell ref="AO43:AP43"/>
    <mergeCell ref="AQ43:AR43"/>
    <mergeCell ref="AM44:AN44"/>
    <mergeCell ref="AO44:AP44"/>
    <mergeCell ref="AQ44:AR44"/>
    <mergeCell ref="AV42:AW42"/>
    <mergeCell ref="AX42:AY42"/>
    <mergeCell ref="AS42:AT42"/>
    <mergeCell ref="BD41:BE41"/>
    <mergeCell ref="AZ41:BA41"/>
    <mergeCell ref="BB41:BC41"/>
    <mergeCell ref="BD42:BE42"/>
    <mergeCell ref="U40:V40"/>
    <mergeCell ref="W40:X40"/>
    <mergeCell ref="AD40:AE40"/>
    <mergeCell ref="AF40:AG40"/>
    <mergeCell ref="C40:N40"/>
    <mergeCell ref="O40:P40"/>
    <mergeCell ref="Q40:R40"/>
    <mergeCell ref="S40:T40"/>
    <mergeCell ref="BF40:BG40"/>
    <mergeCell ref="BM40:BN40"/>
    <mergeCell ref="AQ41:AR41"/>
    <mergeCell ref="AS41:AT41"/>
    <mergeCell ref="AV41:AW41"/>
    <mergeCell ref="AX41:AY41"/>
    <mergeCell ref="BF41:BG41"/>
    <mergeCell ref="BQ38:BR38"/>
    <mergeCell ref="BM38:BN38"/>
    <mergeCell ref="BO40:BP40"/>
    <mergeCell ref="BQ40:BR40"/>
    <mergeCell ref="AS40:AT40"/>
    <mergeCell ref="AV40:AW40"/>
    <mergeCell ref="AX40:AY40"/>
    <mergeCell ref="AZ40:BA40"/>
    <mergeCell ref="BB40:BC40"/>
    <mergeCell ref="BD40:BE40"/>
    <mergeCell ref="AV38:AW38"/>
    <mergeCell ref="AX38:AY38"/>
    <mergeCell ref="BK40:BL40"/>
    <mergeCell ref="BK38:BL38"/>
    <mergeCell ref="AZ38:BA38"/>
    <mergeCell ref="BB38:BC38"/>
    <mergeCell ref="BD38:BE38"/>
    <mergeCell ref="BI38:BJ38"/>
    <mergeCell ref="A39:BR39"/>
    <mergeCell ref="BO38:BP38"/>
    <mergeCell ref="BF38:BG38"/>
    <mergeCell ref="AF38:AG38"/>
    <mergeCell ref="AH38:AI38"/>
    <mergeCell ref="U38:V38"/>
    <mergeCell ref="W38:X38"/>
    <mergeCell ref="Z38:AA38"/>
    <mergeCell ref="AB38:AC38"/>
    <mergeCell ref="AD38:AE38"/>
    <mergeCell ref="AQ38:AR38"/>
    <mergeCell ref="AS38:AT38"/>
    <mergeCell ref="C34:N34"/>
    <mergeCell ref="O34:P34"/>
    <mergeCell ref="Q34:R34"/>
    <mergeCell ref="S34:T34"/>
    <mergeCell ref="U34:V34"/>
    <mergeCell ref="C35:N35"/>
    <mergeCell ref="O35:P35"/>
    <mergeCell ref="C38:N38"/>
    <mergeCell ref="O38:P38"/>
    <mergeCell ref="Q38:R38"/>
    <mergeCell ref="S38:T38"/>
    <mergeCell ref="AQ37:AR37"/>
    <mergeCell ref="BD37:BE37"/>
    <mergeCell ref="U37:V37"/>
    <mergeCell ref="AJ38:AK38"/>
    <mergeCell ref="AM38:AN38"/>
    <mergeCell ref="AO38:AP38"/>
    <mergeCell ref="S36:T36"/>
    <mergeCell ref="U36:V36"/>
    <mergeCell ref="O37:P37"/>
    <mergeCell ref="Q37:R37"/>
    <mergeCell ref="S37:T37"/>
    <mergeCell ref="C37:N37"/>
    <mergeCell ref="C36:N36"/>
    <mergeCell ref="O36:P36"/>
    <mergeCell ref="Q36:R36"/>
    <mergeCell ref="AJ37:AK37"/>
    <mergeCell ref="AM37:AN37"/>
    <mergeCell ref="AO37:AP37"/>
    <mergeCell ref="AB37:AC37"/>
    <mergeCell ref="AD37:AE37"/>
    <mergeCell ref="AF37:AG37"/>
    <mergeCell ref="AH37:AI37"/>
    <mergeCell ref="AQ35:AR35"/>
    <mergeCell ref="AS35:AT35"/>
    <mergeCell ref="AB35:AC35"/>
    <mergeCell ref="AD35:AE35"/>
    <mergeCell ref="AF35:AG35"/>
    <mergeCell ref="AH35:AI35"/>
    <mergeCell ref="AJ35:AK35"/>
    <mergeCell ref="AM35:AN35"/>
    <mergeCell ref="AO35:AP35"/>
    <mergeCell ref="AD29:AE31"/>
    <mergeCell ref="M21:M22"/>
    <mergeCell ref="N21:N22"/>
    <mergeCell ref="O21:O22"/>
    <mergeCell ref="AJ27:AK31"/>
    <mergeCell ref="P21:P22"/>
    <mergeCell ref="Q26:X26"/>
    <mergeCell ref="Q21:Q22"/>
    <mergeCell ref="S24:Y24"/>
    <mergeCell ref="Q27:R31"/>
    <mergeCell ref="AS34:AT34"/>
    <mergeCell ref="AM27:AN31"/>
    <mergeCell ref="Y27:Y31"/>
    <mergeCell ref="R21:R22"/>
    <mergeCell ref="S21:S22"/>
    <mergeCell ref="T21:T22"/>
    <mergeCell ref="AJ21:AJ22"/>
    <mergeCell ref="W27:X31"/>
    <mergeCell ref="Z27:AA31"/>
    <mergeCell ref="AB28:AC31"/>
    <mergeCell ref="AD33:AE33"/>
    <mergeCell ref="AF33:AG33"/>
    <mergeCell ref="AH33:AI33"/>
    <mergeCell ref="AJ33:AK33"/>
    <mergeCell ref="AM33:AN33"/>
    <mergeCell ref="AQ34:AR34"/>
    <mergeCell ref="AM34:AN34"/>
    <mergeCell ref="AO34:AP34"/>
    <mergeCell ref="O33:P33"/>
    <mergeCell ref="AF29:AG31"/>
    <mergeCell ref="AH29:AI31"/>
    <mergeCell ref="U21:U22"/>
    <mergeCell ref="X21:X22"/>
    <mergeCell ref="Z21:Z22"/>
    <mergeCell ref="V21:V22"/>
    <mergeCell ref="Y21:Y22"/>
    <mergeCell ref="AB27:AI27"/>
    <mergeCell ref="AD28:AI28"/>
    <mergeCell ref="BH21:BH22"/>
    <mergeCell ref="BI21:BI22"/>
    <mergeCell ref="W21:W22"/>
    <mergeCell ref="AF21:AF22"/>
    <mergeCell ref="AG21:AG22"/>
    <mergeCell ref="AH21:AH22"/>
    <mergeCell ref="AI21:AI22"/>
    <mergeCell ref="AE21:AE22"/>
    <mergeCell ref="AN16:AR16"/>
    <mergeCell ref="AK21:AK22"/>
    <mergeCell ref="BD21:BD22"/>
    <mergeCell ref="BE21:BE22"/>
    <mergeCell ref="BF21:BF22"/>
    <mergeCell ref="BG21:BG22"/>
    <mergeCell ref="Q35:R35"/>
    <mergeCell ref="S35:T35"/>
    <mergeCell ref="U35:V35"/>
    <mergeCell ref="W35:X35"/>
    <mergeCell ref="AS16:AV16"/>
    <mergeCell ref="AW16:AZ16"/>
    <mergeCell ref="AT21:AT22"/>
    <mergeCell ref="Z26:AT26"/>
    <mergeCell ref="AP21:AP22"/>
    <mergeCell ref="AQ21:AQ22"/>
    <mergeCell ref="Z35:AA35"/>
    <mergeCell ref="AS21:AS22"/>
    <mergeCell ref="AL21:AL22"/>
    <mergeCell ref="AN21:AN22"/>
    <mergeCell ref="AO21:AO22"/>
    <mergeCell ref="AC21:AC22"/>
    <mergeCell ref="AD21:AD22"/>
    <mergeCell ref="AB34:AC34"/>
    <mergeCell ref="AD34:AE34"/>
    <mergeCell ref="AF34:AG34"/>
    <mergeCell ref="AH34:AI34"/>
    <mergeCell ref="Q33:R33"/>
    <mergeCell ref="AJ34:AK34"/>
    <mergeCell ref="S33:T33"/>
    <mergeCell ref="U33:V33"/>
    <mergeCell ref="W33:X33"/>
    <mergeCell ref="Z33:AA33"/>
    <mergeCell ref="W34:X34"/>
    <mergeCell ref="Z34:AA34"/>
    <mergeCell ref="AB33:AC33"/>
    <mergeCell ref="AW2:BH3"/>
    <mergeCell ref="B8:M9"/>
    <mergeCell ref="B10:M10"/>
    <mergeCell ref="B11:M11"/>
    <mergeCell ref="M16:M18"/>
    <mergeCell ref="N16:R16"/>
    <mergeCell ref="S16:V16"/>
    <mergeCell ref="W16:Z16"/>
    <mergeCell ref="AA16:AE16"/>
    <mergeCell ref="AF16:AI16"/>
    <mergeCell ref="AS29:AT31"/>
    <mergeCell ref="AO33:AP33"/>
    <mergeCell ref="AQ33:AR33"/>
    <mergeCell ref="A32:BR32"/>
    <mergeCell ref="BA16:BE16"/>
    <mergeCell ref="BF16:BI16"/>
    <mergeCell ref="AR21:AR22"/>
    <mergeCell ref="AA21:AA22"/>
    <mergeCell ref="AB21:AB22"/>
    <mergeCell ref="AJ16:AM16"/>
    <mergeCell ref="AZ34:BA34"/>
    <mergeCell ref="AV34:AW34"/>
    <mergeCell ref="AX34:AY34"/>
    <mergeCell ref="BB33:BC33"/>
    <mergeCell ref="AO27:AP31"/>
    <mergeCell ref="AQ29:AR31"/>
    <mergeCell ref="AQ27:AT28"/>
    <mergeCell ref="BB34:BC34"/>
    <mergeCell ref="AU27:AU31"/>
    <mergeCell ref="AV27:AW31"/>
    <mergeCell ref="BM29:BN31"/>
    <mergeCell ref="S27:T31"/>
    <mergeCell ref="U27:V31"/>
    <mergeCell ref="AZ29:BA31"/>
    <mergeCell ref="BB29:BC31"/>
    <mergeCell ref="BD34:BE34"/>
    <mergeCell ref="AS33:AT33"/>
    <mergeCell ref="AV33:AW33"/>
    <mergeCell ref="AX33:AY33"/>
    <mergeCell ref="AZ33:BA33"/>
    <mergeCell ref="C33:N33"/>
    <mergeCell ref="BQ35:BR35"/>
    <mergeCell ref="BD33:BE33"/>
    <mergeCell ref="BF33:BG33"/>
    <mergeCell ref="BI33:BJ33"/>
    <mergeCell ref="BK33:BL33"/>
    <mergeCell ref="BM33:BN33"/>
    <mergeCell ref="BO33:BP33"/>
    <mergeCell ref="BQ33:BR33"/>
    <mergeCell ref="BF34:BG34"/>
    <mergeCell ref="BK34:BL34"/>
    <mergeCell ref="BM34:BN34"/>
    <mergeCell ref="BO34:BP34"/>
    <mergeCell ref="BI34:BJ34"/>
    <mergeCell ref="BQ34:BR34"/>
    <mergeCell ref="BK35:BL35"/>
    <mergeCell ref="BM35:BN35"/>
    <mergeCell ref="AX35:AY35"/>
    <mergeCell ref="AZ35:BA35"/>
    <mergeCell ref="BB35:BC35"/>
    <mergeCell ref="BD35:BE35"/>
    <mergeCell ref="BF35:BG35"/>
    <mergeCell ref="BI35:BJ35"/>
    <mergeCell ref="A26:A31"/>
    <mergeCell ref="B26:B31"/>
    <mergeCell ref="O26:O31"/>
    <mergeCell ref="P26:P31"/>
    <mergeCell ref="C26:N31"/>
    <mergeCell ref="AV35:AW35"/>
    <mergeCell ref="AV26:BP26"/>
    <mergeCell ref="AX27:BE27"/>
    <mergeCell ref="BM27:BP28"/>
    <mergeCell ref="BO35:BP35"/>
    <mergeCell ref="BQ28:BR28"/>
    <mergeCell ref="AU21:AU22"/>
    <mergeCell ref="AV21:AV22"/>
    <mergeCell ref="AW21:AW22"/>
    <mergeCell ref="AX21:AX22"/>
    <mergeCell ref="AY21:AY22"/>
    <mergeCell ref="AZ21:AZ22"/>
    <mergeCell ref="BA21:BA22"/>
    <mergeCell ref="BB21:BB22"/>
    <mergeCell ref="BK27:BL31"/>
    <mergeCell ref="BO29:BP31"/>
    <mergeCell ref="BQ29:BR29"/>
    <mergeCell ref="AX28:AY31"/>
    <mergeCell ref="BC21:BC22"/>
    <mergeCell ref="BF27:BG31"/>
    <mergeCell ref="BI27:BJ31"/>
    <mergeCell ref="AZ28:BE28"/>
    <mergeCell ref="BD29:BE31"/>
    <mergeCell ref="AU24:BC24"/>
    <mergeCell ref="BQ27:BR27"/>
  </mergeCells>
  <phoneticPr fontId="20" type="noConversion"/>
  <pageMargins left="0" right="0" top="0" bottom="0" header="0" footer="0"/>
  <pageSetup paperSize="9" orientation="landscape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R1000"/>
  <sheetViews>
    <sheetView topLeftCell="A35" workbookViewId="0">
      <selection activeCell="B6" sqref="B6"/>
    </sheetView>
  </sheetViews>
  <sheetFormatPr defaultColWidth="14.42578125" defaultRowHeight="15" customHeight="1"/>
  <cols>
    <col min="1" max="1" width="3.7109375" customWidth="1"/>
    <col min="2" max="2" width="8.140625" customWidth="1"/>
    <col min="3" max="3" width="3.42578125" customWidth="1"/>
    <col min="4" max="5" width="3" customWidth="1"/>
    <col min="6" max="6" width="3.5703125" customWidth="1"/>
    <col min="7" max="7" width="4.28515625" customWidth="1"/>
    <col min="8" max="8" width="3" customWidth="1"/>
    <col min="9" max="9" width="3.140625" customWidth="1"/>
    <col min="10" max="10" width="3.5703125" customWidth="1"/>
    <col min="11" max="11" width="3.28515625" customWidth="1"/>
    <col min="12" max="12" width="3" customWidth="1"/>
    <col min="13" max="13" width="3.5703125" customWidth="1"/>
    <col min="14" max="15" width="3.28515625" customWidth="1"/>
    <col min="16" max="17" width="3.5703125" customWidth="1"/>
    <col min="18" max="18" width="3.42578125" customWidth="1"/>
    <col min="19" max="19" width="4.85546875" customWidth="1"/>
    <col min="20" max="21" width="4.28515625" customWidth="1"/>
    <col min="22" max="22" width="3.7109375" customWidth="1"/>
    <col min="23" max="23" width="4.42578125" customWidth="1"/>
    <col min="24" max="24" width="5.140625" customWidth="1"/>
    <col min="25" max="25" width="6.28515625" customWidth="1"/>
    <col min="26" max="26" width="3.42578125" customWidth="1"/>
    <col min="27" max="28" width="3.28515625" customWidth="1"/>
    <col min="29" max="30" width="3.5703125" customWidth="1"/>
    <col min="31" max="31" width="4" customWidth="1"/>
    <col min="32" max="32" width="3.5703125" customWidth="1"/>
    <col min="33" max="33" width="3.42578125" customWidth="1"/>
    <col min="34" max="34" width="4.42578125" customWidth="1"/>
    <col min="35" max="35" width="4.7109375" customWidth="1"/>
    <col min="36" max="37" width="3.28515625" customWidth="1"/>
    <col min="38" max="38" width="3.5703125" customWidth="1"/>
    <col min="39" max="40" width="3.7109375" customWidth="1"/>
    <col min="41" max="41" width="3.140625" customWidth="1"/>
    <col min="42" max="42" width="4.28515625" customWidth="1"/>
    <col min="43" max="43" width="4" customWidth="1"/>
    <col min="44" max="44" width="3.7109375" customWidth="1"/>
    <col min="45" max="45" width="3.28515625" customWidth="1"/>
    <col min="46" max="46" width="3.5703125" customWidth="1"/>
    <col min="47" max="47" width="6.28515625" customWidth="1"/>
    <col min="48" max="48" width="3.5703125" customWidth="1"/>
    <col min="49" max="49" width="3.7109375" customWidth="1"/>
    <col min="50" max="50" width="3.42578125" customWidth="1"/>
    <col min="51" max="51" width="3.7109375" customWidth="1"/>
    <col min="52" max="52" width="3.5703125" customWidth="1"/>
    <col min="53" max="53" width="3.42578125" customWidth="1"/>
    <col min="54" max="54" width="4.42578125" customWidth="1"/>
    <col min="55" max="55" width="4.5703125" customWidth="1"/>
    <col min="56" max="56" width="4.28515625" customWidth="1"/>
    <col min="57" max="57" width="3.42578125" customWidth="1"/>
    <col min="58" max="58" width="3.7109375" customWidth="1"/>
    <col min="59" max="59" width="3" customWidth="1"/>
    <col min="60" max="60" width="3.28515625" customWidth="1"/>
    <col min="61" max="61" width="3.7109375" customWidth="1"/>
    <col min="62" max="64" width="2.85546875" customWidth="1"/>
    <col min="65" max="65" width="3.7109375" customWidth="1"/>
    <col min="66" max="66" width="2.140625" customWidth="1"/>
    <col min="67" max="67" width="3.140625" customWidth="1"/>
    <col min="68" max="68" width="2.7109375" customWidth="1"/>
    <col min="69" max="69" width="2.28515625" customWidth="1"/>
    <col min="70" max="70" width="49.42578125" customWidth="1"/>
  </cols>
  <sheetData>
    <row r="1" spans="1:70" ht="23.25" hidden="1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2" t="s">
        <v>0</v>
      </c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3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4"/>
    </row>
    <row r="2" spans="1:70" ht="16.5" customHeight="1" thickTop="1">
      <c r="A2" s="5"/>
      <c r="B2" s="144"/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6"/>
      <c r="O2" s="6"/>
      <c r="P2" s="6"/>
      <c r="Q2" s="6"/>
      <c r="R2" s="144"/>
      <c r="S2" s="145"/>
      <c r="T2" s="145"/>
      <c r="U2" s="145"/>
      <c r="V2" s="145"/>
      <c r="W2" s="145"/>
      <c r="X2" s="145"/>
      <c r="Y2" s="145"/>
      <c r="Z2" s="145"/>
      <c r="AA2" s="145"/>
      <c r="AB2" s="145"/>
      <c r="AC2" s="145"/>
      <c r="AD2" s="145"/>
      <c r="AE2" s="145"/>
      <c r="AF2" s="145"/>
      <c r="AG2" s="145"/>
      <c r="AH2" s="145"/>
      <c r="AI2" s="145"/>
      <c r="AJ2" s="145"/>
      <c r="AK2" s="145"/>
      <c r="AL2" s="145"/>
      <c r="AM2" s="145"/>
      <c r="AN2" s="145"/>
      <c r="AO2" s="145"/>
      <c r="AP2" s="145"/>
      <c r="AQ2" s="145"/>
      <c r="AR2" s="145"/>
      <c r="AS2" s="145"/>
      <c r="AT2" s="145"/>
      <c r="AU2" s="145"/>
      <c r="AV2" s="145"/>
      <c r="AW2" s="145"/>
      <c r="AX2" s="145"/>
      <c r="AY2" s="145"/>
      <c r="AZ2" s="145"/>
      <c r="BA2" s="145"/>
      <c r="BB2" s="145"/>
      <c r="BC2" s="145"/>
      <c r="BD2" s="145"/>
      <c r="BE2" s="145"/>
      <c r="BF2" s="145"/>
      <c r="BG2" s="145"/>
      <c r="BH2" s="145"/>
      <c r="BI2" s="145"/>
      <c r="BJ2" s="145"/>
      <c r="BK2" s="145"/>
      <c r="BL2" s="145"/>
      <c r="BM2" s="6"/>
      <c r="BN2" s="6"/>
      <c r="BO2" s="5"/>
      <c r="BP2" s="5"/>
      <c r="BQ2" s="5"/>
      <c r="BR2" s="4"/>
    </row>
    <row r="3" spans="1:70" ht="18.75" customHeight="1">
      <c r="A3" s="1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8"/>
      <c r="O3" s="8"/>
      <c r="P3" s="8"/>
      <c r="Q3" s="8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9" t="s">
        <v>1</v>
      </c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7"/>
      <c r="BJ3" s="7"/>
      <c r="BK3" s="7"/>
      <c r="BL3" s="7"/>
      <c r="BM3" s="3"/>
      <c r="BN3" s="8"/>
      <c r="BO3" s="1"/>
      <c r="BP3" s="1"/>
      <c r="BQ3" s="1"/>
      <c r="BR3" s="4"/>
    </row>
    <row r="4" spans="1:70" ht="21.75" customHeight="1">
      <c r="A4" s="1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8"/>
      <c r="O4" s="8"/>
      <c r="P4" s="8"/>
      <c r="Q4" s="8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146" t="s">
        <v>2</v>
      </c>
      <c r="AX4" s="107"/>
      <c r="AY4" s="107"/>
      <c r="AZ4" s="107"/>
      <c r="BA4" s="107"/>
      <c r="BB4" s="107"/>
      <c r="BC4" s="107"/>
      <c r="BD4" s="107"/>
      <c r="BE4" s="107"/>
      <c r="BF4" s="107"/>
      <c r="BG4" s="107"/>
      <c r="BH4" s="107"/>
      <c r="BI4" s="7"/>
      <c r="BJ4" s="7"/>
      <c r="BK4" s="7"/>
      <c r="BL4" s="7"/>
      <c r="BM4" s="3"/>
      <c r="BN4" s="8"/>
      <c r="BO4" s="1"/>
      <c r="BP4" s="1"/>
      <c r="BQ4" s="1"/>
      <c r="BR4" s="4"/>
    </row>
    <row r="5" spans="1:70" ht="20.25" customHeight="1">
      <c r="A5" s="1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8"/>
      <c r="O5" s="8"/>
      <c r="P5" s="8"/>
      <c r="Q5" s="8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107"/>
      <c r="AX5" s="107"/>
      <c r="AY5" s="107"/>
      <c r="AZ5" s="107"/>
      <c r="BA5" s="107"/>
      <c r="BB5" s="107"/>
      <c r="BC5" s="107"/>
      <c r="BD5" s="107"/>
      <c r="BE5" s="107"/>
      <c r="BF5" s="107"/>
      <c r="BG5" s="107"/>
      <c r="BH5" s="107"/>
      <c r="BI5" s="7"/>
      <c r="BJ5" s="7"/>
      <c r="BK5" s="7"/>
      <c r="BL5" s="7"/>
      <c r="BM5" s="3"/>
      <c r="BN5" s="8"/>
      <c r="BO5" s="1"/>
      <c r="BP5" s="1"/>
      <c r="BQ5" s="1"/>
      <c r="BR5" s="4"/>
    </row>
    <row r="6" spans="1:70" ht="21.75" customHeight="1">
      <c r="A6" s="1"/>
      <c r="B6" s="98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8"/>
      <c r="O6" s="8"/>
      <c r="P6" s="8"/>
      <c r="Q6" s="8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11" t="s">
        <v>3</v>
      </c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7"/>
      <c r="BJ6" s="7"/>
      <c r="BK6" s="7"/>
      <c r="BL6" s="7"/>
      <c r="BM6" s="3"/>
      <c r="BN6" s="8"/>
      <c r="BO6" s="1"/>
      <c r="BP6" s="1"/>
      <c r="BQ6" s="1"/>
      <c r="BR6" s="4"/>
    </row>
    <row r="7" spans="1:70" ht="18.75" customHeight="1">
      <c r="A7" s="1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8"/>
      <c r="O7" s="8"/>
      <c r="P7" s="8"/>
      <c r="Q7" s="8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11" t="s">
        <v>4</v>
      </c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7"/>
      <c r="BJ7" s="7"/>
      <c r="BK7" s="7"/>
      <c r="BL7" s="7"/>
      <c r="BM7" s="3"/>
      <c r="BN7" s="8"/>
      <c r="BO7" s="1"/>
      <c r="BP7" s="1"/>
      <c r="BQ7" s="1"/>
      <c r="BR7" s="4"/>
    </row>
    <row r="8" spans="1:70" ht="15.75" customHeight="1">
      <c r="A8" s="1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8"/>
      <c r="O8" s="8"/>
      <c r="P8" s="8"/>
      <c r="Q8" s="8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12" t="s">
        <v>5</v>
      </c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3"/>
      <c r="BN8" s="8"/>
      <c r="BO8" s="1"/>
      <c r="BP8" s="1"/>
      <c r="BQ8" s="1"/>
      <c r="BR8" s="4"/>
    </row>
    <row r="9" spans="1:70" ht="15.75" customHeight="1">
      <c r="A9" s="1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8"/>
      <c r="O9" s="8"/>
      <c r="P9" s="8"/>
      <c r="Q9" s="8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3"/>
      <c r="BN9" s="8"/>
      <c r="BO9" s="1"/>
      <c r="BP9" s="1"/>
      <c r="BQ9" s="1"/>
      <c r="BR9" s="4"/>
    </row>
    <row r="10" spans="1:70" ht="15.75" customHeight="1">
      <c r="A10" s="1"/>
      <c r="B10" s="147"/>
      <c r="C10" s="107"/>
      <c r="D10" s="107"/>
      <c r="E10" s="107"/>
      <c r="F10" s="107"/>
      <c r="G10" s="107"/>
      <c r="H10" s="107"/>
      <c r="I10" s="107"/>
      <c r="J10" s="107"/>
      <c r="K10" s="107"/>
      <c r="L10" s="107"/>
      <c r="M10" s="107"/>
      <c r="N10" s="8"/>
      <c r="O10" s="8"/>
      <c r="P10" s="8"/>
      <c r="Q10" s="8"/>
      <c r="R10" s="1"/>
      <c r="S10" s="3"/>
      <c r="T10" s="3"/>
      <c r="U10" s="3"/>
      <c r="V10" s="3"/>
      <c r="W10" s="3"/>
      <c r="X10" s="3"/>
      <c r="Y10" s="3"/>
      <c r="Z10" s="3"/>
      <c r="AA10" s="3"/>
      <c r="AB10" s="3"/>
      <c r="AC10" s="3" t="s">
        <v>6</v>
      </c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8"/>
      <c r="BN10" s="8"/>
      <c r="BO10" s="1"/>
      <c r="BP10" s="1"/>
      <c r="BQ10" s="1"/>
      <c r="BR10" s="4"/>
    </row>
    <row r="11" spans="1:70" ht="15.75" customHeight="1">
      <c r="A11" s="1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8"/>
      <c r="O11" s="8"/>
      <c r="P11" s="8"/>
      <c r="Q11" s="8"/>
      <c r="R11" s="13"/>
      <c r="S11" s="13"/>
      <c r="T11" s="13"/>
      <c r="U11" s="13"/>
      <c r="V11" s="13"/>
      <c r="W11" s="13"/>
      <c r="X11" s="13"/>
      <c r="Y11" s="7"/>
      <c r="Z11" s="13"/>
      <c r="AA11" s="13"/>
      <c r="AB11" s="13"/>
      <c r="AC11" s="1" t="s">
        <v>7</v>
      </c>
      <c r="AD11" s="13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8"/>
      <c r="BN11" s="8"/>
      <c r="BO11" s="1"/>
      <c r="BP11" s="1"/>
      <c r="BQ11" s="1"/>
      <c r="BR11" s="4"/>
    </row>
    <row r="12" spans="1:70" ht="15.75" customHeight="1">
      <c r="A12" s="1"/>
      <c r="B12" s="138"/>
      <c r="C12" s="107"/>
      <c r="D12" s="107"/>
      <c r="E12" s="107"/>
      <c r="F12" s="107"/>
      <c r="G12" s="107"/>
      <c r="H12" s="107"/>
      <c r="I12" s="107"/>
      <c r="J12" s="107"/>
      <c r="K12" s="107"/>
      <c r="L12" s="107"/>
      <c r="M12" s="107"/>
      <c r="N12" s="13"/>
      <c r="O12" s="13"/>
      <c r="P12" s="13"/>
      <c r="Q12" s="13"/>
      <c r="R12" s="1"/>
      <c r="S12" s="3"/>
      <c r="T12" s="3"/>
      <c r="U12" s="3"/>
      <c r="V12" s="3"/>
      <c r="W12" s="3"/>
      <c r="X12" s="3"/>
      <c r="Y12" s="3"/>
      <c r="Z12" s="3"/>
      <c r="AA12" s="3"/>
      <c r="AB12" s="3"/>
      <c r="AC12" s="1"/>
      <c r="AD12" s="3"/>
      <c r="AE12" s="1"/>
      <c r="AF12" s="3" t="s">
        <v>8</v>
      </c>
      <c r="AG12" s="1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8"/>
      <c r="BN12" s="8"/>
      <c r="BO12" s="1"/>
      <c r="BP12" s="1"/>
      <c r="BQ12" s="1"/>
      <c r="BR12" s="4"/>
    </row>
    <row r="13" spans="1:70" ht="23.25" customHeight="1">
      <c r="A13" s="1"/>
      <c r="B13" s="138"/>
      <c r="C13" s="107"/>
      <c r="D13" s="107"/>
      <c r="E13" s="107"/>
      <c r="F13" s="107"/>
      <c r="G13" s="107"/>
      <c r="H13" s="107"/>
      <c r="I13" s="107"/>
      <c r="J13" s="107"/>
      <c r="K13" s="107"/>
      <c r="L13" s="107"/>
      <c r="M13" s="107"/>
      <c r="N13" s="8"/>
      <c r="O13" s="8"/>
      <c r="P13" s="8"/>
      <c r="Q13" s="8"/>
      <c r="R13" s="1"/>
      <c r="S13" s="14"/>
      <c r="T13" s="14"/>
      <c r="U13" s="14"/>
      <c r="V13" s="14"/>
      <c r="W13" s="14"/>
      <c r="X13" s="14"/>
      <c r="Y13" s="14"/>
      <c r="Z13" s="14"/>
      <c r="AA13" s="14"/>
      <c r="AB13" s="3" t="s">
        <v>245</v>
      </c>
      <c r="AC13" s="3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8"/>
      <c r="BN13" s="8"/>
      <c r="BO13" s="1"/>
      <c r="BP13" s="1"/>
      <c r="BQ13" s="1"/>
      <c r="BR13" s="4"/>
    </row>
    <row r="14" spans="1:70" ht="23.25" customHeight="1">
      <c r="A14" s="1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8"/>
      <c r="O14" s="8"/>
      <c r="P14" s="8"/>
      <c r="Q14" s="8"/>
      <c r="R14" s="1"/>
      <c r="S14" s="14"/>
      <c r="T14" s="14"/>
      <c r="U14" s="14"/>
      <c r="V14" s="14"/>
      <c r="W14" s="14"/>
      <c r="X14" s="14"/>
      <c r="Y14" s="14"/>
      <c r="Z14" s="14"/>
      <c r="AA14" s="14"/>
      <c r="AB14" s="3" t="s">
        <v>246</v>
      </c>
      <c r="AC14" s="1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8"/>
      <c r="BN14" s="8"/>
      <c r="BO14" s="1"/>
      <c r="BP14" s="1"/>
      <c r="BQ14" s="1"/>
      <c r="BR14" s="4"/>
    </row>
    <row r="15" spans="1:70" ht="23.25" customHeight="1">
      <c r="A15" s="1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8"/>
      <c r="O15" s="8"/>
      <c r="P15" s="8"/>
      <c r="Q15" s="8"/>
      <c r="R15" s="1"/>
      <c r="S15" s="14"/>
      <c r="T15" s="14"/>
      <c r="U15" s="14"/>
      <c r="V15" s="14"/>
      <c r="W15" s="14"/>
      <c r="X15" s="14"/>
      <c r="Y15" s="14"/>
      <c r="Z15" s="14"/>
      <c r="AA15" s="14"/>
      <c r="AB15" s="3" t="s">
        <v>11</v>
      </c>
      <c r="AC15" s="1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8"/>
      <c r="BN15" s="8"/>
      <c r="BO15" s="1"/>
      <c r="BP15" s="1"/>
      <c r="BQ15" s="1"/>
      <c r="BR15" s="4"/>
    </row>
    <row r="16" spans="1:70" ht="17.25" customHeight="1">
      <c r="A16" s="1"/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8"/>
      <c r="O16" s="8"/>
      <c r="P16" s="8"/>
      <c r="Q16" s="8"/>
      <c r="R16" s="1"/>
      <c r="S16" s="3"/>
      <c r="T16" s="3"/>
      <c r="U16" s="3"/>
      <c r="V16" s="3"/>
      <c r="W16" s="3"/>
      <c r="X16" s="3"/>
      <c r="Y16" s="3"/>
      <c r="Z16" s="3"/>
      <c r="AA16" s="3"/>
      <c r="AB16" s="3" t="s">
        <v>13</v>
      </c>
      <c r="AC16" s="1"/>
      <c r="AD16" s="3"/>
      <c r="AE16" s="1"/>
      <c r="AF16" s="1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8"/>
      <c r="BN16" s="8"/>
      <c r="BO16" s="1"/>
      <c r="BP16" s="1"/>
      <c r="BQ16" s="1"/>
      <c r="BR16" s="1"/>
    </row>
    <row r="17" spans="1:70" ht="15.75" customHeight="1">
      <c r="A17" s="1"/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8"/>
      <c r="O17" s="8"/>
      <c r="P17" s="8"/>
      <c r="Q17" s="8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8"/>
      <c r="BN17" s="8"/>
      <c r="BO17" s="1"/>
      <c r="BP17" s="1"/>
      <c r="BQ17" s="1"/>
      <c r="BR17" s="1"/>
    </row>
    <row r="18" spans="1:70" ht="15.75" customHeight="1">
      <c r="A18" s="1"/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58" t="s">
        <v>14</v>
      </c>
      <c r="N18" s="148" t="s">
        <v>15</v>
      </c>
      <c r="O18" s="149"/>
      <c r="P18" s="149"/>
      <c r="Q18" s="149"/>
      <c r="R18" s="150"/>
      <c r="S18" s="148" t="s">
        <v>16</v>
      </c>
      <c r="T18" s="149"/>
      <c r="U18" s="149"/>
      <c r="V18" s="150"/>
      <c r="W18" s="148" t="s">
        <v>17</v>
      </c>
      <c r="X18" s="149"/>
      <c r="Y18" s="149"/>
      <c r="Z18" s="150"/>
      <c r="AA18" s="148" t="s">
        <v>18</v>
      </c>
      <c r="AB18" s="149"/>
      <c r="AC18" s="149"/>
      <c r="AD18" s="149"/>
      <c r="AE18" s="150"/>
      <c r="AF18" s="148" t="s">
        <v>19</v>
      </c>
      <c r="AG18" s="149"/>
      <c r="AH18" s="149"/>
      <c r="AI18" s="151"/>
      <c r="AJ18" s="160" t="s">
        <v>20</v>
      </c>
      <c r="AK18" s="149"/>
      <c r="AL18" s="149"/>
      <c r="AM18" s="150"/>
      <c r="AN18" s="148" t="s">
        <v>21</v>
      </c>
      <c r="AO18" s="149"/>
      <c r="AP18" s="149"/>
      <c r="AQ18" s="149"/>
      <c r="AR18" s="150"/>
      <c r="AS18" s="148" t="s">
        <v>22</v>
      </c>
      <c r="AT18" s="149"/>
      <c r="AU18" s="149"/>
      <c r="AV18" s="150"/>
      <c r="AW18" s="148" t="s">
        <v>23</v>
      </c>
      <c r="AX18" s="149"/>
      <c r="AY18" s="149"/>
      <c r="AZ18" s="150"/>
      <c r="BA18" s="148" t="s">
        <v>24</v>
      </c>
      <c r="BB18" s="149"/>
      <c r="BC18" s="149"/>
      <c r="BD18" s="149"/>
      <c r="BE18" s="150"/>
      <c r="BF18" s="148" t="s">
        <v>25</v>
      </c>
      <c r="BG18" s="149"/>
      <c r="BH18" s="149"/>
      <c r="BI18" s="150"/>
      <c r="BJ18" s="7"/>
      <c r="BK18" s="7"/>
      <c r="BL18" s="7"/>
      <c r="BM18" s="8"/>
      <c r="BN18" s="8"/>
      <c r="BO18" s="1"/>
      <c r="BP18" s="1"/>
      <c r="BQ18" s="1"/>
      <c r="BR18" s="1"/>
    </row>
    <row r="19" spans="1:70" ht="15.75" customHeight="1">
      <c r="A19" s="1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59"/>
      <c r="N19" s="15">
        <v>1</v>
      </c>
      <c r="O19" s="15">
        <v>2</v>
      </c>
      <c r="P19" s="15">
        <v>3</v>
      </c>
      <c r="Q19" s="15">
        <v>4</v>
      </c>
      <c r="R19" s="15">
        <v>5</v>
      </c>
      <c r="S19" s="15">
        <v>6</v>
      </c>
      <c r="T19" s="15">
        <v>7</v>
      </c>
      <c r="U19" s="16">
        <v>8</v>
      </c>
      <c r="V19" s="17">
        <v>9</v>
      </c>
      <c r="W19" s="15">
        <v>10</v>
      </c>
      <c r="X19" s="15">
        <v>11</v>
      </c>
      <c r="Y19" s="15">
        <v>12</v>
      </c>
      <c r="Z19" s="15">
        <v>13</v>
      </c>
      <c r="AA19" s="15">
        <v>14</v>
      </c>
      <c r="AB19" s="15">
        <v>15</v>
      </c>
      <c r="AC19" s="15">
        <v>16</v>
      </c>
      <c r="AD19" s="15">
        <v>17</v>
      </c>
      <c r="AE19" s="15">
        <v>18</v>
      </c>
      <c r="AF19" s="15">
        <v>19</v>
      </c>
      <c r="AG19" s="15">
        <v>20</v>
      </c>
      <c r="AH19" s="15">
        <v>21</v>
      </c>
      <c r="AI19" s="16">
        <v>22</v>
      </c>
      <c r="AJ19" s="17">
        <v>23</v>
      </c>
      <c r="AK19" s="15">
        <v>24</v>
      </c>
      <c r="AL19" s="15">
        <v>25</v>
      </c>
      <c r="AM19" s="15">
        <v>26</v>
      </c>
      <c r="AN19" s="15">
        <v>27</v>
      </c>
      <c r="AO19" s="15">
        <v>28</v>
      </c>
      <c r="AP19" s="15">
        <v>29</v>
      </c>
      <c r="AQ19" s="16">
        <v>30</v>
      </c>
      <c r="AR19" s="17">
        <v>31</v>
      </c>
      <c r="AS19" s="15">
        <v>32</v>
      </c>
      <c r="AT19" s="15">
        <v>33</v>
      </c>
      <c r="AU19" s="15">
        <v>34</v>
      </c>
      <c r="AV19" s="15">
        <v>35</v>
      </c>
      <c r="AW19" s="15">
        <v>36</v>
      </c>
      <c r="AX19" s="15">
        <v>37</v>
      </c>
      <c r="AY19" s="15">
        <v>38</v>
      </c>
      <c r="AZ19" s="15">
        <v>39</v>
      </c>
      <c r="BA19" s="15">
        <v>40</v>
      </c>
      <c r="BB19" s="15">
        <v>41</v>
      </c>
      <c r="BC19" s="15">
        <v>42</v>
      </c>
      <c r="BD19" s="15">
        <v>43</v>
      </c>
      <c r="BE19" s="15">
        <v>44</v>
      </c>
      <c r="BF19" s="15">
        <v>45</v>
      </c>
      <c r="BG19" s="15">
        <v>46</v>
      </c>
      <c r="BH19" s="15">
        <v>47</v>
      </c>
      <c r="BI19" s="15">
        <v>48</v>
      </c>
      <c r="BJ19" s="7"/>
      <c r="BK19" s="7"/>
      <c r="BL19" s="7"/>
      <c r="BM19" s="8"/>
      <c r="BN19" s="8"/>
      <c r="BO19" s="1"/>
      <c r="BP19" s="1"/>
      <c r="BQ19" s="1"/>
      <c r="BR19" s="1"/>
    </row>
    <row r="20" spans="1:70" ht="15.75" customHeight="1">
      <c r="A20" s="1"/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59"/>
      <c r="N20" s="18">
        <v>31</v>
      </c>
      <c r="O20" s="18">
        <v>7</v>
      </c>
      <c r="P20" s="18">
        <v>14</v>
      </c>
      <c r="Q20" s="18">
        <v>21</v>
      </c>
      <c r="R20" s="18">
        <v>28</v>
      </c>
      <c r="S20" s="18">
        <v>5</v>
      </c>
      <c r="T20" s="18">
        <v>12</v>
      </c>
      <c r="U20" s="19">
        <v>19</v>
      </c>
      <c r="V20" s="20">
        <v>26</v>
      </c>
      <c r="W20" s="18">
        <v>2</v>
      </c>
      <c r="X20" s="18">
        <v>9</v>
      </c>
      <c r="Y20" s="18">
        <v>16</v>
      </c>
      <c r="Z20" s="18">
        <v>23</v>
      </c>
      <c r="AA20" s="18">
        <v>30</v>
      </c>
      <c r="AB20" s="18">
        <v>7</v>
      </c>
      <c r="AC20" s="18">
        <v>14</v>
      </c>
      <c r="AD20" s="18">
        <v>21</v>
      </c>
      <c r="AE20" s="18">
        <v>28</v>
      </c>
      <c r="AF20" s="18">
        <v>4</v>
      </c>
      <c r="AG20" s="18">
        <v>11</v>
      </c>
      <c r="AH20" s="18">
        <v>18</v>
      </c>
      <c r="AI20" s="19">
        <v>25</v>
      </c>
      <c r="AJ20" s="20">
        <v>1</v>
      </c>
      <c r="AK20" s="18">
        <v>8</v>
      </c>
      <c r="AL20" s="18">
        <v>15</v>
      </c>
      <c r="AM20" s="18">
        <v>22</v>
      </c>
      <c r="AN20" s="18">
        <v>1</v>
      </c>
      <c r="AO20" s="21">
        <v>8</v>
      </c>
      <c r="AP20" s="18">
        <v>15</v>
      </c>
      <c r="AQ20" s="19">
        <v>22</v>
      </c>
      <c r="AR20" s="20">
        <v>29</v>
      </c>
      <c r="AS20" s="18">
        <v>5</v>
      </c>
      <c r="AT20" s="18">
        <v>12</v>
      </c>
      <c r="AU20" s="18">
        <v>19</v>
      </c>
      <c r="AV20" s="18">
        <v>26</v>
      </c>
      <c r="AW20" s="21">
        <v>3</v>
      </c>
      <c r="AX20" s="21">
        <v>10</v>
      </c>
      <c r="AY20" s="18">
        <v>17</v>
      </c>
      <c r="AZ20" s="18">
        <v>24</v>
      </c>
      <c r="BA20" s="18">
        <v>31</v>
      </c>
      <c r="BB20" s="18">
        <v>7</v>
      </c>
      <c r="BC20" s="18">
        <v>14</v>
      </c>
      <c r="BD20" s="21">
        <v>21</v>
      </c>
      <c r="BE20" s="21">
        <v>28</v>
      </c>
      <c r="BF20" s="18">
        <v>5</v>
      </c>
      <c r="BG20" s="18">
        <v>12</v>
      </c>
      <c r="BH20" s="18">
        <v>19</v>
      </c>
      <c r="BI20" s="18">
        <v>26</v>
      </c>
      <c r="BJ20" s="7"/>
      <c r="BK20" s="7"/>
      <c r="BL20" s="7"/>
      <c r="BM20" s="8"/>
      <c r="BN20" s="8"/>
      <c r="BO20" s="1"/>
      <c r="BP20" s="1"/>
      <c r="BQ20" s="1"/>
      <c r="BR20" s="1"/>
    </row>
    <row r="21" spans="1:70" ht="30" customHeight="1">
      <c r="A21" s="1"/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22"/>
      <c r="N21" s="23">
        <v>5</v>
      </c>
      <c r="O21" s="23">
        <v>12</v>
      </c>
      <c r="P21" s="23">
        <v>19</v>
      </c>
      <c r="Q21" s="23">
        <v>26</v>
      </c>
      <c r="R21" s="23">
        <v>3</v>
      </c>
      <c r="S21" s="23">
        <v>10</v>
      </c>
      <c r="T21" s="24" t="s">
        <v>247</v>
      </c>
      <c r="U21" s="25">
        <v>24</v>
      </c>
      <c r="V21" s="26">
        <v>31</v>
      </c>
      <c r="W21" s="23">
        <v>7</v>
      </c>
      <c r="X21" s="23">
        <v>14</v>
      </c>
      <c r="Y21" s="23">
        <v>21</v>
      </c>
      <c r="Z21" s="23">
        <v>28</v>
      </c>
      <c r="AA21" s="23">
        <v>5</v>
      </c>
      <c r="AB21" s="23">
        <v>12</v>
      </c>
      <c r="AC21" s="23">
        <v>19</v>
      </c>
      <c r="AD21" s="24" t="s">
        <v>248</v>
      </c>
      <c r="AE21" s="24" t="s">
        <v>249</v>
      </c>
      <c r="AF21" s="24" t="s">
        <v>250</v>
      </c>
      <c r="AG21" s="23">
        <v>16</v>
      </c>
      <c r="AH21" s="23">
        <v>23</v>
      </c>
      <c r="AI21" s="25">
        <v>30</v>
      </c>
      <c r="AJ21" s="26">
        <v>6</v>
      </c>
      <c r="AK21" s="23">
        <v>13</v>
      </c>
      <c r="AL21" s="23">
        <v>20</v>
      </c>
      <c r="AM21" s="23">
        <v>27</v>
      </c>
      <c r="AN21" s="23">
        <v>6</v>
      </c>
      <c r="AO21" s="23">
        <v>13</v>
      </c>
      <c r="AP21" s="23">
        <v>20</v>
      </c>
      <c r="AQ21" s="25">
        <v>27</v>
      </c>
      <c r="AR21" s="26">
        <v>3</v>
      </c>
      <c r="AS21" s="23">
        <v>10</v>
      </c>
      <c r="AT21" s="23">
        <v>17</v>
      </c>
      <c r="AU21" s="23">
        <v>24</v>
      </c>
      <c r="AV21" s="24">
        <v>1</v>
      </c>
      <c r="AW21" s="23">
        <v>8</v>
      </c>
      <c r="AX21" s="23">
        <v>15</v>
      </c>
      <c r="AY21" s="23">
        <v>22</v>
      </c>
      <c r="AZ21" s="23">
        <v>29</v>
      </c>
      <c r="BA21" s="23">
        <v>5</v>
      </c>
      <c r="BB21" s="23">
        <v>12</v>
      </c>
      <c r="BC21" s="23">
        <v>19</v>
      </c>
      <c r="BD21" s="23">
        <v>26</v>
      </c>
      <c r="BE21" s="23">
        <v>3</v>
      </c>
      <c r="BF21" s="23">
        <v>10</v>
      </c>
      <c r="BG21" s="23">
        <v>17</v>
      </c>
      <c r="BH21" s="23">
        <v>24</v>
      </c>
      <c r="BI21" s="23">
        <v>31</v>
      </c>
      <c r="BJ21" s="7"/>
      <c r="BK21" s="7"/>
      <c r="BL21" s="7"/>
      <c r="BM21" s="8"/>
      <c r="BN21" s="8"/>
      <c r="BO21" s="1"/>
      <c r="BP21" s="1"/>
      <c r="BQ21" s="1"/>
      <c r="BR21" s="1"/>
    </row>
    <row r="22" spans="1:70" ht="15.75" customHeight="1">
      <c r="A22" s="1"/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22"/>
      <c r="N22" s="27" t="s">
        <v>30</v>
      </c>
      <c r="O22" s="27" t="s">
        <v>31</v>
      </c>
      <c r="P22" s="27" t="s">
        <v>30</v>
      </c>
      <c r="Q22" s="27" t="s">
        <v>31</v>
      </c>
      <c r="R22" s="27" t="s">
        <v>30</v>
      </c>
      <c r="S22" s="27" t="s">
        <v>31</v>
      </c>
      <c r="T22" s="27" t="s">
        <v>30</v>
      </c>
      <c r="U22" s="27" t="s">
        <v>31</v>
      </c>
      <c r="V22" s="27" t="s">
        <v>30</v>
      </c>
      <c r="W22" s="27" t="s">
        <v>31</v>
      </c>
      <c r="X22" s="27" t="s">
        <v>30</v>
      </c>
      <c r="Y22" s="27" t="s">
        <v>31</v>
      </c>
      <c r="Z22" s="27" t="s">
        <v>30</v>
      </c>
      <c r="AA22" s="27" t="s">
        <v>31</v>
      </c>
      <c r="AB22" s="27" t="s">
        <v>30</v>
      </c>
      <c r="AC22" s="27" t="s">
        <v>31</v>
      </c>
      <c r="AD22" s="27" t="s">
        <v>30</v>
      </c>
      <c r="AE22" s="27" t="s">
        <v>31</v>
      </c>
      <c r="AF22" s="27" t="s">
        <v>30</v>
      </c>
      <c r="AG22" s="27" t="s">
        <v>31</v>
      </c>
      <c r="AH22" s="27" t="s">
        <v>30</v>
      </c>
      <c r="AI22" s="28" t="s">
        <v>31</v>
      </c>
      <c r="AJ22" s="29" t="s">
        <v>30</v>
      </c>
      <c r="AK22" s="27" t="s">
        <v>31</v>
      </c>
      <c r="AL22" s="27" t="s">
        <v>30</v>
      </c>
      <c r="AM22" s="27" t="s">
        <v>31</v>
      </c>
      <c r="AN22" s="27" t="s">
        <v>30</v>
      </c>
      <c r="AO22" s="27" t="s">
        <v>31</v>
      </c>
      <c r="AP22" s="27" t="s">
        <v>30</v>
      </c>
      <c r="AQ22" s="27" t="s">
        <v>31</v>
      </c>
      <c r="AR22" s="27" t="s">
        <v>30</v>
      </c>
      <c r="AS22" s="27" t="s">
        <v>31</v>
      </c>
      <c r="AT22" s="27" t="s">
        <v>30</v>
      </c>
      <c r="AU22" s="27" t="s">
        <v>31</v>
      </c>
      <c r="AV22" s="27" t="s">
        <v>30</v>
      </c>
      <c r="AW22" s="27" t="s">
        <v>31</v>
      </c>
      <c r="AX22" s="27" t="s">
        <v>30</v>
      </c>
      <c r="AY22" s="27" t="s">
        <v>31</v>
      </c>
      <c r="AZ22" s="27" t="s">
        <v>30</v>
      </c>
      <c r="BA22" s="27" t="s">
        <v>31</v>
      </c>
      <c r="BB22" s="27" t="s">
        <v>30</v>
      </c>
      <c r="BC22" s="27" t="s">
        <v>31</v>
      </c>
      <c r="BD22" s="27" t="s">
        <v>30</v>
      </c>
      <c r="BE22" s="27" t="s">
        <v>31</v>
      </c>
      <c r="BF22" s="27" t="s">
        <v>30</v>
      </c>
      <c r="BG22" s="27" t="s">
        <v>31</v>
      </c>
      <c r="BH22" s="27" t="s">
        <v>30</v>
      </c>
      <c r="BI22" s="27" t="s">
        <v>31</v>
      </c>
      <c r="BJ22" s="7"/>
      <c r="BK22" s="7"/>
      <c r="BL22" s="7"/>
      <c r="BM22" s="8"/>
      <c r="BN22" s="8"/>
      <c r="BO22" s="1"/>
      <c r="BP22" s="1"/>
      <c r="BQ22" s="1"/>
      <c r="BR22" s="1"/>
    </row>
    <row r="23" spans="1:70" ht="15.75" customHeight="1">
      <c r="A23" s="1"/>
      <c r="B23" s="13"/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56" t="s">
        <v>32</v>
      </c>
      <c r="N23" s="101"/>
      <c r="O23" s="101"/>
      <c r="P23" s="101"/>
      <c r="Q23" s="101"/>
      <c r="R23" s="101"/>
      <c r="S23" s="101" t="s">
        <v>33</v>
      </c>
      <c r="T23" s="101" t="s">
        <v>33</v>
      </c>
      <c r="U23" s="152" t="s">
        <v>33</v>
      </c>
      <c r="V23" s="132"/>
      <c r="W23" s="101"/>
      <c r="X23" s="101"/>
      <c r="Y23" s="101"/>
      <c r="Z23" s="102" t="s">
        <v>34</v>
      </c>
      <c r="AA23" s="102"/>
      <c r="AB23" s="102"/>
      <c r="AC23" s="102"/>
      <c r="AD23" s="101"/>
      <c r="AE23" s="101"/>
      <c r="AF23" s="101"/>
      <c r="AG23" s="101"/>
      <c r="AH23" s="103"/>
      <c r="AI23" s="118"/>
      <c r="AJ23" s="120"/>
      <c r="AK23" s="122"/>
      <c r="AL23" s="102" t="s">
        <v>33</v>
      </c>
      <c r="AM23" s="96" t="s">
        <v>33</v>
      </c>
      <c r="AN23" s="102" t="s">
        <v>35</v>
      </c>
      <c r="AO23" s="102" t="s">
        <v>35</v>
      </c>
      <c r="AP23" s="103" t="s">
        <v>35</v>
      </c>
      <c r="AQ23" s="114" t="s">
        <v>35</v>
      </c>
      <c r="AR23" s="116"/>
      <c r="AS23" s="102" t="s">
        <v>34</v>
      </c>
      <c r="AT23" s="101"/>
      <c r="AU23" s="132"/>
      <c r="AV23" s="101"/>
      <c r="AW23" s="101"/>
      <c r="AX23" s="102"/>
      <c r="AY23" s="101"/>
      <c r="AZ23" s="101"/>
      <c r="BA23" s="103"/>
      <c r="BB23" s="102" t="s">
        <v>30</v>
      </c>
      <c r="BC23" s="132" t="s">
        <v>30</v>
      </c>
      <c r="BD23" s="101" t="s">
        <v>30</v>
      </c>
      <c r="BE23" s="102"/>
      <c r="BF23" s="101"/>
      <c r="BG23" s="101">
        <f>SUM(BH23:BI24)</f>
        <v>40</v>
      </c>
      <c r="BH23" s="101">
        <v>24</v>
      </c>
      <c r="BI23" s="134">
        <v>16</v>
      </c>
      <c r="BJ23" s="7"/>
      <c r="BK23" s="7"/>
      <c r="BL23" s="7"/>
      <c r="BM23" s="8"/>
      <c r="BN23" s="8"/>
      <c r="BO23" s="1"/>
      <c r="BP23" s="1"/>
      <c r="BQ23" s="1"/>
      <c r="BR23" s="1"/>
    </row>
    <row r="24" spans="1:70" ht="15.75" customHeight="1" thickBot="1">
      <c r="A24" s="1"/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57"/>
      <c r="N24" s="102"/>
      <c r="O24" s="102"/>
      <c r="P24" s="102"/>
      <c r="Q24" s="102"/>
      <c r="R24" s="102"/>
      <c r="S24" s="102"/>
      <c r="T24" s="102"/>
      <c r="U24" s="114"/>
      <c r="V24" s="116"/>
      <c r="W24" s="102"/>
      <c r="X24" s="102"/>
      <c r="Y24" s="102"/>
      <c r="Z24" s="131"/>
      <c r="AA24" s="131"/>
      <c r="AB24" s="131"/>
      <c r="AC24" s="131"/>
      <c r="AD24" s="102"/>
      <c r="AE24" s="102"/>
      <c r="AF24" s="102"/>
      <c r="AG24" s="102"/>
      <c r="AH24" s="104"/>
      <c r="AI24" s="119"/>
      <c r="AJ24" s="121"/>
      <c r="AK24" s="123"/>
      <c r="AL24" s="131"/>
      <c r="AM24" s="97"/>
      <c r="AN24" s="131"/>
      <c r="AO24" s="133"/>
      <c r="AP24" s="104"/>
      <c r="AQ24" s="115"/>
      <c r="AR24" s="116"/>
      <c r="AS24" s="131"/>
      <c r="AT24" s="102"/>
      <c r="AU24" s="116"/>
      <c r="AV24" s="102"/>
      <c r="AW24" s="102"/>
      <c r="AX24" s="102"/>
      <c r="AY24" s="102"/>
      <c r="AZ24" s="102"/>
      <c r="BA24" s="104"/>
      <c r="BB24" s="133"/>
      <c r="BC24" s="116"/>
      <c r="BD24" s="102"/>
      <c r="BE24" s="131"/>
      <c r="BF24" s="102"/>
      <c r="BG24" s="102"/>
      <c r="BH24" s="102"/>
      <c r="BI24" s="135"/>
      <c r="BJ24" s="7"/>
      <c r="BK24" s="7"/>
      <c r="BL24" s="7"/>
      <c r="BM24" s="8"/>
      <c r="BN24" s="8"/>
      <c r="BO24" s="1"/>
      <c r="BP24" s="1"/>
      <c r="BQ24" s="1"/>
      <c r="BR24" s="1"/>
    </row>
    <row r="25" spans="1:70" ht="15.75" customHeight="1">
      <c r="A25" s="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30" t="s">
        <v>37</v>
      </c>
      <c r="N25" s="30"/>
      <c r="O25" s="31"/>
      <c r="P25" s="32"/>
      <c r="Q25" s="32"/>
      <c r="R25" s="22" t="s">
        <v>33</v>
      </c>
      <c r="S25" s="31" t="s">
        <v>38</v>
      </c>
      <c r="T25" s="30"/>
      <c r="U25" s="32"/>
      <c r="V25" s="32"/>
      <c r="W25" s="32"/>
      <c r="X25" s="32"/>
      <c r="Y25" s="32"/>
      <c r="Z25" s="32" t="s">
        <v>34</v>
      </c>
      <c r="AA25" s="31" t="s">
        <v>39</v>
      </c>
      <c r="AB25" s="30"/>
      <c r="AC25" s="32"/>
      <c r="AD25" s="33"/>
      <c r="AE25" s="33"/>
      <c r="AF25" s="32"/>
      <c r="AG25" s="31"/>
      <c r="AH25" s="30"/>
      <c r="AI25" s="30"/>
      <c r="AJ25" s="30"/>
      <c r="AK25" s="32"/>
      <c r="AL25" s="32"/>
      <c r="AM25" s="32"/>
      <c r="AN25" s="32"/>
      <c r="AO25" s="32"/>
      <c r="AP25" s="32"/>
      <c r="AQ25" s="32"/>
      <c r="AR25" s="32"/>
      <c r="AS25" s="34"/>
      <c r="AT25" s="34"/>
      <c r="AU25" s="31"/>
      <c r="AV25" s="32"/>
      <c r="AW25" s="32"/>
      <c r="AX25" s="34"/>
      <c r="AY25" s="34"/>
      <c r="AZ25" s="32"/>
      <c r="BA25" s="1"/>
      <c r="BB25" s="1"/>
      <c r="BC25" s="1"/>
      <c r="BD25" s="1"/>
      <c r="BE25" s="1"/>
      <c r="BF25" s="1"/>
      <c r="BG25" s="32"/>
      <c r="BH25" s="32"/>
      <c r="BI25" s="32"/>
      <c r="BJ25" s="7"/>
      <c r="BK25" s="7"/>
      <c r="BL25" s="7"/>
      <c r="BM25" s="8"/>
      <c r="BN25" s="8"/>
      <c r="BO25" s="1"/>
      <c r="BP25" s="1"/>
      <c r="BQ25" s="1"/>
      <c r="BR25" s="1"/>
    </row>
    <row r="26" spans="1:70" ht="26.25" customHeight="1">
      <c r="A26" s="1"/>
      <c r="B26" s="13"/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34"/>
      <c r="N26" s="32"/>
      <c r="O26" s="32"/>
      <c r="P26" s="32"/>
      <c r="Q26" s="32"/>
      <c r="R26" s="32" t="s">
        <v>30</v>
      </c>
      <c r="S26" s="168" t="s">
        <v>40</v>
      </c>
      <c r="T26" s="107"/>
      <c r="U26" s="107"/>
      <c r="V26" s="107"/>
      <c r="W26" s="107"/>
      <c r="X26" s="107"/>
      <c r="Y26" s="107"/>
      <c r="Z26" s="34" t="s">
        <v>41</v>
      </c>
      <c r="AA26" s="31" t="s">
        <v>42</v>
      </c>
      <c r="AB26" s="32"/>
      <c r="AC26" s="32"/>
      <c r="AD26" s="32" t="s">
        <v>35</v>
      </c>
      <c r="AE26" s="31" t="s">
        <v>43</v>
      </c>
      <c r="AF26" s="32"/>
      <c r="AG26" s="32"/>
      <c r="AH26" s="32"/>
      <c r="AI26" s="32"/>
      <c r="AJ26" s="32"/>
      <c r="AK26" s="32"/>
      <c r="AL26" s="34"/>
      <c r="AM26" s="31"/>
      <c r="AN26" s="32"/>
      <c r="AO26" s="32"/>
      <c r="AP26" s="34"/>
      <c r="AQ26" s="32"/>
      <c r="AR26" s="32"/>
      <c r="AS26" s="32"/>
      <c r="AT26" s="32" t="s">
        <v>36</v>
      </c>
      <c r="AU26" s="168" t="s">
        <v>229</v>
      </c>
      <c r="AV26" s="107"/>
      <c r="AW26" s="107"/>
      <c r="AX26" s="107"/>
      <c r="AY26" s="107"/>
      <c r="AZ26" s="107"/>
      <c r="BA26" s="107"/>
      <c r="BB26" s="107"/>
      <c r="BC26" s="107"/>
      <c r="BD26" s="1"/>
      <c r="BE26" s="1"/>
      <c r="BF26" s="1"/>
      <c r="BG26" s="32"/>
      <c r="BH26" s="32"/>
      <c r="BI26" s="32"/>
      <c r="BJ26" s="7"/>
      <c r="BK26" s="7"/>
      <c r="BL26" s="7"/>
      <c r="BM26" s="8"/>
      <c r="BN26" s="8"/>
      <c r="BO26" s="1"/>
      <c r="BP26" s="1"/>
      <c r="BQ26" s="1"/>
      <c r="BR26" s="1"/>
    </row>
    <row r="27" spans="1:70" ht="16.5" customHeight="1">
      <c r="A27" s="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34"/>
      <c r="N27" s="32"/>
      <c r="O27" s="32"/>
      <c r="P27" s="32"/>
      <c r="Q27" s="32"/>
      <c r="R27" s="32"/>
      <c r="S27" s="31"/>
      <c r="T27" s="32"/>
      <c r="U27" s="32"/>
      <c r="V27" s="32"/>
      <c r="W27" s="32"/>
      <c r="X27" s="32"/>
      <c r="Y27" s="32"/>
      <c r="Z27" s="32"/>
      <c r="AA27" s="31"/>
      <c r="AB27" s="32"/>
      <c r="AC27" s="32"/>
      <c r="AD27" s="35"/>
      <c r="AE27" s="36"/>
      <c r="AF27" s="32"/>
      <c r="AG27" s="32"/>
      <c r="AH27" s="32"/>
      <c r="AI27" s="32"/>
      <c r="AJ27" s="32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2"/>
      <c r="AY27" s="32"/>
      <c r="AZ27" s="32"/>
      <c r="BA27" s="35"/>
      <c r="BB27" s="36"/>
      <c r="BC27" s="37"/>
      <c r="BD27" s="37"/>
      <c r="BE27" s="35"/>
      <c r="BF27" s="34"/>
      <c r="BG27" s="7"/>
      <c r="BH27" s="7"/>
      <c r="BI27" s="7"/>
      <c r="BJ27" s="7"/>
      <c r="BK27" s="7"/>
      <c r="BL27" s="7"/>
      <c r="BM27" s="8"/>
      <c r="BN27" s="8"/>
      <c r="BO27" s="1"/>
      <c r="BP27" s="1"/>
      <c r="BQ27" s="1"/>
      <c r="BR27" s="1"/>
    </row>
    <row r="28" spans="1:70" ht="15" customHeight="1">
      <c r="A28" s="169" t="s">
        <v>44</v>
      </c>
      <c r="B28" s="171" t="s">
        <v>45</v>
      </c>
      <c r="C28" s="177" t="s">
        <v>46</v>
      </c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06"/>
      <c r="O28" s="136" t="s">
        <v>47</v>
      </c>
      <c r="P28" s="172" t="s">
        <v>48</v>
      </c>
      <c r="Q28" s="173" t="s">
        <v>49</v>
      </c>
      <c r="R28" s="112"/>
      <c r="S28" s="112"/>
      <c r="T28" s="112"/>
      <c r="U28" s="112"/>
      <c r="V28" s="112"/>
      <c r="W28" s="112"/>
      <c r="X28" s="112"/>
      <c r="Y28" s="38"/>
      <c r="Z28" s="117" t="s">
        <v>50</v>
      </c>
      <c r="AA28" s="112"/>
      <c r="AB28" s="112"/>
      <c r="AC28" s="112"/>
      <c r="AD28" s="112"/>
      <c r="AE28" s="112"/>
      <c r="AF28" s="112"/>
      <c r="AG28" s="112"/>
      <c r="AH28" s="112"/>
      <c r="AI28" s="112"/>
      <c r="AJ28" s="112"/>
      <c r="AK28" s="112"/>
      <c r="AL28" s="112"/>
      <c r="AM28" s="112"/>
      <c r="AN28" s="112"/>
      <c r="AO28" s="112"/>
      <c r="AP28" s="112"/>
      <c r="AQ28" s="112"/>
      <c r="AR28" s="112"/>
      <c r="AS28" s="112"/>
      <c r="AT28" s="113"/>
      <c r="AU28" s="39"/>
      <c r="AV28" s="117" t="s">
        <v>51</v>
      </c>
      <c r="AW28" s="112"/>
      <c r="AX28" s="112"/>
      <c r="AY28" s="112"/>
      <c r="AZ28" s="112"/>
      <c r="BA28" s="112"/>
      <c r="BB28" s="112"/>
      <c r="BC28" s="112"/>
      <c r="BD28" s="112"/>
      <c r="BE28" s="112"/>
      <c r="BF28" s="112"/>
      <c r="BG28" s="112"/>
      <c r="BH28" s="112"/>
      <c r="BI28" s="112"/>
      <c r="BJ28" s="112"/>
      <c r="BK28" s="112"/>
      <c r="BL28" s="112"/>
      <c r="BM28" s="112"/>
      <c r="BN28" s="112"/>
      <c r="BO28" s="112"/>
      <c r="BP28" s="113"/>
      <c r="BQ28" s="40"/>
      <c r="BR28" s="41"/>
    </row>
    <row r="29" spans="1:70" ht="19.5" customHeight="1">
      <c r="A29" s="143"/>
      <c r="B29" s="100"/>
      <c r="C29" s="125"/>
      <c r="D29" s="107"/>
      <c r="E29" s="107"/>
      <c r="F29" s="107"/>
      <c r="G29" s="107"/>
      <c r="H29" s="107"/>
      <c r="I29" s="107"/>
      <c r="J29" s="107"/>
      <c r="K29" s="107"/>
      <c r="L29" s="107"/>
      <c r="M29" s="107"/>
      <c r="N29" s="100"/>
      <c r="O29" s="125"/>
      <c r="P29" s="100"/>
      <c r="Q29" s="128" t="s">
        <v>52</v>
      </c>
      <c r="R29" s="106"/>
      <c r="S29" s="128" t="s">
        <v>53</v>
      </c>
      <c r="T29" s="106"/>
      <c r="U29" s="128" t="s">
        <v>54</v>
      </c>
      <c r="V29" s="106"/>
      <c r="W29" s="128" t="s">
        <v>55</v>
      </c>
      <c r="X29" s="106"/>
      <c r="Y29" s="142" t="s">
        <v>56</v>
      </c>
      <c r="Z29" s="127" t="s">
        <v>57</v>
      </c>
      <c r="AA29" s="107"/>
      <c r="AB29" s="111" t="s">
        <v>58</v>
      </c>
      <c r="AC29" s="112"/>
      <c r="AD29" s="112"/>
      <c r="AE29" s="112"/>
      <c r="AF29" s="112"/>
      <c r="AG29" s="112"/>
      <c r="AH29" s="112"/>
      <c r="AI29" s="113"/>
      <c r="AJ29" s="127" t="s">
        <v>59</v>
      </c>
      <c r="AK29" s="107"/>
      <c r="AL29" s="42"/>
      <c r="AM29" s="105" t="s">
        <v>60</v>
      </c>
      <c r="AN29" s="106"/>
      <c r="AO29" s="128" t="s">
        <v>61</v>
      </c>
      <c r="AP29" s="129"/>
      <c r="AQ29" s="130" t="s">
        <v>62</v>
      </c>
      <c r="AR29" s="129"/>
      <c r="AS29" s="129"/>
      <c r="AT29" s="106"/>
      <c r="AU29" s="142" t="s">
        <v>63</v>
      </c>
      <c r="AV29" s="105" t="s">
        <v>57</v>
      </c>
      <c r="AW29" s="106"/>
      <c r="AX29" s="137" t="s">
        <v>58</v>
      </c>
      <c r="AY29" s="112"/>
      <c r="AZ29" s="112"/>
      <c r="BA29" s="112"/>
      <c r="BB29" s="112"/>
      <c r="BC29" s="112"/>
      <c r="BD29" s="112"/>
      <c r="BE29" s="113"/>
      <c r="BF29" s="105" t="s">
        <v>59</v>
      </c>
      <c r="BG29" s="106"/>
      <c r="BH29" s="44"/>
      <c r="BI29" s="105" t="s">
        <v>60</v>
      </c>
      <c r="BJ29" s="106"/>
      <c r="BK29" s="128" t="s">
        <v>61</v>
      </c>
      <c r="BL29" s="129"/>
      <c r="BM29" s="130" t="s">
        <v>62</v>
      </c>
      <c r="BN29" s="129"/>
      <c r="BO29" s="129"/>
      <c r="BP29" s="106"/>
      <c r="BQ29" s="110"/>
      <c r="BR29" s="100"/>
    </row>
    <row r="30" spans="1:70" ht="16.5" customHeight="1">
      <c r="A30" s="143"/>
      <c r="B30" s="100"/>
      <c r="C30" s="125"/>
      <c r="D30" s="107"/>
      <c r="E30" s="107"/>
      <c r="F30" s="107"/>
      <c r="G30" s="107"/>
      <c r="H30" s="107"/>
      <c r="I30" s="107"/>
      <c r="J30" s="107"/>
      <c r="K30" s="107"/>
      <c r="L30" s="107"/>
      <c r="M30" s="107"/>
      <c r="N30" s="100"/>
      <c r="O30" s="125"/>
      <c r="P30" s="100"/>
      <c r="Q30" s="125"/>
      <c r="R30" s="100"/>
      <c r="S30" s="125"/>
      <c r="T30" s="100"/>
      <c r="U30" s="125"/>
      <c r="V30" s="100"/>
      <c r="W30" s="125"/>
      <c r="X30" s="100"/>
      <c r="Y30" s="143"/>
      <c r="Z30" s="125"/>
      <c r="AA30" s="107"/>
      <c r="AB30" s="128" t="s">
        <v>57</v>
      </c>
      <c r="AC30" s="106"/>
      <c r="AD30" s="111" t="s">
        <v>64</v>
      </c>
      <c r="AE30" s="112"/>
      <c r="AF30" s="112"/>
      <c r="AG30" s="112"/>
      <c r="AH30" s="112"/>
      <c r="AI30" s="113"/>
      <c r="AJ30" s="125"/>
      <c r="AK30" s="107"/>
      <c r="AL30" s="43"/>
      <c r="AM30" s="107"/>
      <c r="AN30" s="100"/>
      <c r="AO30" s="125"/>
      <c r="AP30" s="107"/>
      <c r="AQ30" s="126"/>
      <c r="AR30" s="108"/>
      <c r="AS30" s="108"/>
      <c r="AT30" s="109"/>
      <c r="AU30" s="143"/>
      <c r="AV30" s="107"/>
      <c r="AW30" s="100"/>
      <c r="AX30" s="127" t="s">
        <v>57</v>
      </c>
      <c r="AY30" s="107"/>
      <c r="AZ30" s="137" t="s">
        <v>65</v>
      </c>
      <c r="BA30" s="112"/>
      <c r="BB30" s="112"/>
      <c r="BC30" s="112"/>
      <c r="BD30" s="112"/>
      <c r="BE30" s="113"/>
      <c r="BF30" s="107"/>
      <c r="BG30" s="100"/>
      <c r="BH30" s="44"/>
      <c r="BI30" s="107"/>
      <c r="BJ30" s="100"/>
      <c r="BK30" s="125"/>
      <c r="BL30" s="107"/>
      <c r="BM30" s="126"/>
      <c r="BN30" s="108"/>
      <c r="BO30" s="108"/>
      <c r="BP30" s="109"/>
      <c r="BQ30" s="110"/>
      <c r="BR30" s="100"/>
    </row>
    <row r="31" spans="1:70" ht="12.75" customHeight="1">
      <c r="A31" s="143"/>
      <c r="B31" s="100"/>
      <c r="C31" s="125"/>
      <c r="D31" s="107"/>
      <c r="E31" s="107"/>
      <c r="F31" s="107"/>
      <c r="G31" s="107"/>
      <c r="H31" s="107"/>
      <c r="I31" s="107"/>
      <c r="J31" s="107"/>
      <c r="K31" s="107"/>
      <c r="L31" s="107"/>
      <c r="M31" s="107"/>
      <c r="N31" s="100"/>
      <c r="O31" s="125"/>
      <c r="P31" s="100"/>
      <c r="Q31" s="125"/>
      <c r="R31" s="100"/>
      <c r="S31" s="125"/>
      <c r="T31" s="100"/>
      <c r="U31" s="125"/>
      <c r="V31" s="100"/>
      <c r="W31" s="125"/>
      <c r="X31" s="100"/>
      <c r="Y31" s="143"/>
      <c r="Z31" s="125"/>
      <c r="AA31" s="107"/>
      <c r="AB31" s="125"/>
      <c r="AC31" s="100"/>
      <c r="AD31" s="139" t="s">
        <v>66</v>
      </c>
      <c r="AE31" s="100"/>
      <c r="AF31" s="127" t="s">
        <v>67</v>
      </c>
      <c r="AG31" s="100"/>
      <c r="AH31" s="127" t="s">
        <v>68</v>
      </c>
      <c r="AI31" s="100"/>
      <c r="AJ31" s="125"/>
      <c r="AK31" s="107"/>
      <c r="AL31" s="43"/>
      <c r="AM31" s="107"/>
      <c r="AN31" s="100"/>
      <c r="AO31" s="125"/>
      <c r="AP31" s="107"/>
      <c r="AQ31" s="124" t="s">
        <v>69</v>
      </c>
      <c r="AR31" s="100"/>
      <c r="AS31" s="124" t="s">
        <v>70</v>
      </c>
      <c r="AT31" s="100"/>
      <c r="AU31" s="143"/>
      <c r="AV31" s="107"/>
      <c r="AW31" s="100"/>
      <c r="AX31" s="125"/>
      <c r="AY31" s="107"/>
      <c r="AZ31" s="136" t="s">
        <v>66</v>
      </c>
      <c r="BA31" s="106"/>
      <c r="BB31" s="127" t="s">
        <v>67</v>
      </c>
      <c r="BC31" s="100"/>
      <c r="BD31" s="127" t="s">
        <v>68</v>
      </c>
      <c r="BE31" s="100"/>
      <c r="BF31" s="107"/>
      <c r="BG31" s="100"/>
      <c r="BH31" s="44"/>
      <c r="BI31" s="107"/>
      <c r="BJ31" s="100"/>
      <c r="BK31" s="125"/>
      <c r="BL31" s="107"/>
      <c r="BM31" s="128" t="s">
        <v>69</v>
      </c>
      <c r="BN31" s="106"/>
      <c r="BO31" s="127" t="s">
        <v>70</v>
      </c>
      <c r="BP31" s="107"/>
      <c r="BQ31" s="99" t="s">
        <v>71</v>
      </c>
      <c r="BR31" s="100"/>
    </row>
    <row r="32" spans="1:70" ht="27" customHeight="1">
      <c r="A32" s="143"/>
      <c r="B32" s="100"/>
      <c r="C32" s="125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0"/>
      <c r="O32" s="125"/>
      <c r="P32" s="100"/>
      <c r="Q32" s="125"/>
      <c r="R32" s="100"/>
      <c r="S32" s="125"/>
      <c r="T32" s="100"/>
      <c r="U32" s="125"/>
      <c r="V32" s="100"/>
      <c r="W32" s="125"/>
      <c r="X32" s="100"/>
      <c r="Y32" s="143"/>
      <c r="Z32" s="125"/>
      <c r="AA32" s="107"/>
      <c r="AB32" s="125"/>
      <c r="AC32" s="100"/>
      <c r="AD32" s="107"/>
      <c r="AE32" s="100"/>
      <c r="AF32" s="125"/>
      <c r="AG32" s="100"/>
      <c r="AH32" s="125"/>
      <c r="AI32" s="100"/>
      <c r="AJ32" s="125"/>
      <c r="AK32" s="107"/>
      <c r="AL32" s="43"/>
      <c r="AM32" s="107"/>
      <c r="AN32" s="100"/>
      <c r="AO32" s="125"/>
      <c r="AP32" s="107"/>
      <c r="AQ32" s="125"/>
      <c r="AR32" s="100"/>
      <c r="AS32" s="125"/>
      <c r="AT32" s="100"/>
      <c r="AU32" s="143"/>
      <c r="AV32" s="107"/>
      <c r="AW32" s="100"/>
      <c r="AX32" s="125"/>
      <c r="AY32" s="107"/>
      <c r="AZ32" s="125"/>
      <c r="BA32" s="100"/>
      <c r="BB32" s="125"/>
      <c r="BC32" s="100"/>
      <c r="BD32" s="125"/>
      <c r="BE32" s="100"/>
      <c r="BF32" s="107"/>
      <c r="BG32" s="100"/>
      <c r="BH32" s="44"/>
      <c r="BI32" s="107"/>
      <c r="BJ32" s="100"/>
      <c r="BK32" s="125"/>
      <c r="BL32" s="107"/>
      <c r="BM32" s="125"/>
      <c r="BN32" s="100"/>
      <c r="BO32" s="125"/>
      <c r="BP32" s="107"/>
      <c r="BQ32" s="45"/>
      <c r="BR32" s="46"/>
    </row>
    <row r="33" spans="1:70" ht="36.75" customHeight="1">
      <c r="A33" s="170"/>
      <c r="B33" s="100"/>
      <c r="C33" s="125"/>
      <c r="D33" s="107"/>
      <c r="E33" s="107"/>
      <c r="F33" s="107"/>
      <c r="G33" s="107"/>
      <c r="H33" s="107"/>
      <c r="I33" s="107"/>
      <c r="J33" s="107"/>
      <c r="K33" s="107"/>
      <c r="L33" s="107"/>
      <c r="M33" s="107"/>
      <c r="N33" s="100"/>
      <c r="O33" s="125"/>
      <c r="P33" s="100"/>
      <c r="Q33" s="125"/>
      <c r="R33" s="100"/>
      <c r="S33" s="125"/>
      <c r="T33" s="100"/>
      <c r="U33" s="125"/>
      <c r="V33" s="100"/>
      <c r="W33" s="125"/>
      <c r="X33" s="100"/>
      <c r="Y33" s="143"/>
      <c r="Z33" s="125"/>
      <c r="AA33" s="107"/>
      <c r="AB33" s="126"/>
      <c r="AC33" s="109"/>
      <c r="AD33" s="107"/>
      <c r="AE33" s="100"/>
      <c r="AF33" s="125"/>
      <c r="AG33" s="100"/>
      <c r="AH33" s="125"/>
      <c r="AI33" s="100"/>
      <c r="AJ33" s="125"/>
      <c r="AK33" s="107"/>
      <c r="AL33" s="47"/>
      <c r="AM33" s="108"/>
      <c r="AN33" s="109"/>
      <c r="AO33" s="126"/>
      <c r="AP33" s="108"/>
      <c r="AQ33" s="126"/>
      <c r="AR33" s="109"/>
      <c r="AS33" s="126"/>
      <c r="AT33" s="109"/>
      <c r="AU33" s="143"/>
      <c r="AV33" s="108"/>
      <c r="AW33" s="109"/>
      <c r="AX33" s="126"/>
      <c r="AY33" s="108"/>
      <c r="AZ33" s="126"/>
      <c r="BA33" s="109"/>
      <c r="BB33" s="126"/>
      <c r="BC33" s="109"/>
      <c r="BD33" s="125"/>
      <c r="BE33" s="100"/>
      <c r="BF33" s="108"/>
      <c r="BG33" s="109"/>
      <c r="BH33" s="44"/>
      <c r="BI33" s="108"/>
      <c r="BJ33" s="109"/>
      <c r="BK33" s="126"/>
      <c r="BL33" s="108"/>
      <c r="BM33" s="126"/>
      <c r="BN33" s="109"/>
      <c r="BO33" s="126"/>
      <c r="BP33" s="108"/>
      <c r="BQ33" s="48"/>
      <c r="BR33" s="49"/>
    </row>
    <row r="34" spans="1:70" ht="16.5" customHeight="1">
      <c r="A34" s="176" t="s">
        <v>72</v>
      </c>
      <c r="B34" s="112"/>
      <c r="C34" s="112"/>
      <c r="D34" s="112"/>
      <c r="E34" s="112"/>
      <c r="F34" s="112"/>
      <c r="G34" s="112"/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  <c r="AA34" s="112"/>
      <c r="AB34" s="112"/>
      <c r="AC34" s="112"/>
      <c r="AD34" s="112"/>
      <c r="AE34" s="112"/>
      <c r="AF34" s="112"/>
      <c r="AG34" s="112"/>
      <c r="AH34" s="112"/>
      <c r="AI34" s="112"/>
      <c r="AJ34" s="112"/>
      <c r="AK34" s="112"/>
      <c r="AL34" s="112"/>
      <c r="AM34" s="112"/>
      <c r="AN34" s="112"/>
      <c r="AO34" s="112"/>
      <c r="AP34" s="112"/>
      <c r="AQ34" s="112"/>
      <c r="AR34" s="112"/>
      <c r="AS34" s="112"/>
      <c r="AT34" s="112"/>
      <c r="AU34" s="112"/>
      <c r="AV34" s="112"/>
      <c r="AW34" s="112"/>
      <c r="AX34" s="112"/>
      <c r="AY34" s="112"/>
      <c r="AZ34" s="112"/>
      <c r="BA34" s="112"/>
      <c r="BB34" s="112"/>
      <c r="BC34" s="112"/>
      <c r="BD34" s="112"/>
      <c r="BE34" s="112"/>
      <c r="BF34" s="112"/>
      <c r="BG34" s="112"/>
      <c r="BH34" s="112"/>
      <c r="BI34" s="112"/>
      <c r="BJ34" s="112"/>
      <c r="BK34" s="112"/>
      <c r="BL34" s="112"/>
      <c r="BM34" s="112"/>
      <c r="BN34" s="112"/>
      <c r="BO34" s="112"/>
      <c r="BP34" s="112"/>
      <c r="BQ34" s="112"/>
      <c r="BR34" s="113"/>
    </row>
    <row r="35" spans="1:70" ht="16.5" customHeight="1">
      <c r="A35" s="50">
        <v>1</v>
      </c>
      <c r="B35" s="58" t="s">
        <v>251</v>
      </c>
      <c r="C35" s="167" t="s">
        <v>252</v>
      </c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3">
        <v>6</v>
      </c>
      <c r="P35" s="155"/>
      <c r="Q35" s="163">
        <f>O35*30</f>
        <v>180</v>
      </c>
      <c r="R35" s="155"/>
      <c r="S35" s="153">
        <f>W35</f>
        <v>90</v>
      </c>
      <c r="T35" s="155"/>
      <c r="U35" s="153"/>
      <c r="V35" s="155"/>
      <c r="W35" s="153">
        <f>Z35+AV35</f>
        <v>90</v>
      </c>
      <c r="X35" s="155"/>
      <c r="Y35" s="52"/>
      <c r="Z35" s="153">
        <f>Y35*30</f>
        <v>0</v>
      </c>
      <c r="AA35" s="155"/>
      <c r="AB35" s="153">
        <f>AD35+AF35+AH35</f>
        <v>0</v>
      </c>
      <c r="AC35" s="155"/>
      <c r="AD35" s="153"/>
      <c r="AE35" s="155"/>
      <c r="AF35" s="153"/>
      <c r="AG35" s="155"/>
      <c r="AH35" s="153"/>
      <c r="AI35" s="155"/>
      <c r="AJ35" s="153">
        <f>Z35-AB35</f>
        <v>0</v>
      </c>
      <c r="AK35" s="155"/>
      <c r="AL35" s="53" t="e">
        <f t="shared" ref="AL35:AL40" si="0">AJ35/Z35*100</f>
        <v>#DIV/0!</v>
      </c>
      <c r="AM35" s="163"/>
      <c r="AN35" s="155"/>
      <c r="AO35" s="153"/>
      <c r="AP35" s="155"/>
      <c r="AQ35" s="153"/>
      <c r="AR35" s="155"/>
      <c r="AS35" s="153"/>
      <c r="AT35" s="155"/>
      <c r="AU35" s="52">
        <v>3</v>
      </c>
      <c r="AV35" s="153">
        <f>AU35*30</f>
        <v>90</v>
      </c>
      <c r="AW35" s="155"/>
      <c r="AX35" s="153">
        <f>AZ35+BB35+BD35</f>
        <v>10</v>
      </c>
      <c r="AY35" s="154"/>
      <c r="AZ35" s="153">
        <v>6</v>
      </c>
      <c r="BA35" s="155"/>
      <c r="BB35" s="153"/>
      <c r="BC35" s="155"/>
      <c r="BD35" s="153">
        <v>4</v>
      </c>
      <c r="BE35" s="155"/>
      <c r="BF35" s="153">
        <f>AV35-AX35</f>
        <v>80</v>
      </c>
      <c r="BG35" s="155"/>
      <c r="BH35" s="53">
        <f>BF35/AV35*100</f>
        <v>88.888888888888886</v>
      </c>
      <c r="BI35" s="163"/>
      <c r="BJ35" s="155"/>
      <c r="BK35" s="153"/>
      <c r="BL35" s="166"/>
      <c r="BM35" s="153"/>
      <c r="BN35" s="155"/>
      <c r="BO35" s="153" t="s">
        <v>89</v>
      </c>
      <c r="BP35" s="166"/>
      <c r="BQ35" s="219" t="s">
        <v>232</v>
      </c>
      <c r="BR35" s="106"/>
    </row>
    <row r="36" spans="1:70" ht="34.5" customHeight="1">
      <c r="A36" s="50">
        <v>2</v>
      </c>
      <c r="B36" s="58" t="s">
        <v>133</v>
      </c>
      <c r="C36" s="167" t="s">
        <v>253</v>
      </c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3">
        <v>6</v>
      </c>
      <c r="P36" s="155"/>
      <c r="Q36" s="163">
        <f>O36*30</f>
        <v>180</v>
      </c>
      <c r="R36" s="155"/>
      <c r="S36" s="153">
        <f>W36</f>
        <v>180</v>
      </c>
      <c r="T36" s="155"/>
      <c r="U36" s="153">
        <v>3</v>
      </c>
      <c r="V36" s="155"/>
      <c r="W36" s="153">
        <f>Z36+AV36</f>
        <v>180</v>
      </c>
      <c r="X36" s="155"/>
      <c r="Y36" s="52">
        <v>3</v>
      </c>
      <c r="Z36" s="153">
        <f>Y36*30</f>
        <v>90</v>
      </c>
      <c r="AA36" s="155"/>
      <c r="AB36" s="153">
        <f>AD36+AF36+AH36</f>
        <v>30</v>
      </c>
      <c r="AC36" s="155"/>
      <c r="AD36" s="153">
        <v>14</v>
      </c>
      <c r="AE36" s="155"/>
      <c r="AF36" s="153"/>
      <c r="AG36" s="155"/>
      <c r="AH36" s="153">
        <v>16</v>
      </c>
      <c r="AI36" s="155"/>
      <c r="AJ36" s="153">
        <f>Z36-AB36</f>
        <v>60</v>
      </c>
      <c r="AK36" s="155"/>
      <c r="AL36" s="53">
        <f t="shared" si="0"/>
        <v>66.666666666666657</v>
      </c>
      <c r="AM36" s="163"/>
      <c r="AN36" s="155"/>
      <c r="AO36" s="153"/>
      <c r="AP36" s="155"/>
      <c r="AQ36" s="153">
        <v>7</v>
      </c>
      <c r="AR36" s="155"/>
      <c r="AS36" s="153"/>
      <c r="AT36" s="155"/>
      <c r="AU36" s="52">
        <v>3</v>
      </c>
      <c r="AV36" s="153">
        <f>AU36*30</f>
        <v>90</v>
      </c>
      <c r="AW36" s="155"/>
      <c r="AX36" s="153">
        <f>AZ36+BB36+BD36</f>
        <v>6</v>
      </c>
      <c r="AY36" s="154"/>
      <c r="AZ36" s="153">
        <v>4</v>
      </c>
      <c r="BA36" s="155"/>
      <c r="BB36" s="153"/>
      <c r="BC36" s="155"/>
      <c r="BD36" s="153">
        <v>2</v>
      </c>
      <c r="BE36" s="155"/>
      <c r="BF36" s="153">
        <f>AV36-AX36</f>
        <v>84</v>
      </c>
      <c r="BG36" s="155"/>
      <c r="BH36" s="53">
        <f>BF36/AV36*100</f>
        <v>93.333333333333329</v>
      </c>
      <c r="BI36" s="163"/>
      <c r="BJ36" s="155"/>
      <c r="BK36" s="153"/>
      <c r="BL36" s="166"/>
      <c r="BM36" s="153">
        <v>8</v>
      </c>
      <c r="BN36" s="155"/>
      <c r="BO36" s="153"/>
      <c r="BP36" s="166"/>
      <c r="BQ36" s="219" t="s">
        <v>232</v>
      </c>
      <c r="BR36" s="106"/>
    </row>
    <row r="37" spans="1:70" ht="48.75" customHeight="1">
      <c r="A37" s="50">
        <v>3</v>
      </c>
      <c r="B37" s="58" t="s">
        <v>167</v>
      </c>
      <c r="C37" s="167" t="s">
        <v>254</v>
      </c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3">
        <v>5</v>
      </c>
      <c r="P37" s="155"/>
      <c r="Q37" s="163">
        <f>O37*30</f>
        <v>150</v>
      </c>
      <c r="R37" s="155"/>
      <c r="S37" s="153">
        <f>W37</f>
        <v>150</v>
      </c>
      <c r="T37" s="155"/>
      <c r="U37" s="153">
        <v>3</v>
      </c>
      <c r="V37" s="155"/>
      <c r="W37" s="153">
        <f>Z37+AV37</f>
        <v>150</v>
      </c>
      <c r="X37" s="155"/>
      <c r="Y37" s="52">
        <v>3</v>
      </c>
      <c r="Z37" s="153">
        <f>Y37*30</f>
        <v>90</v>
      </c>
      <c r="AA37" s="155"/>
      <c r="AB37" s="153">
        <f>AD37+AF37+AH37</f>
        <v>16</v>
      </c>
      <c r="AC37" s="155"/>
      <c r="AD37" s="153">
        <v>8</v>
      </c>
      <c r="AE37" s="155"/>
      <c r="AF37" s="153"/>
      <c r="AG37" s="155"/>
      <c r="AH37" s="153">
        <v>8</v>
      </c>
      <c r="AI37" s="155"/>
      <c r="AJ37" s="153">
        <f>Z37-AB37</f>
        <v>74</v>
      </c>
      <c r="AK37" s="155"/>
      <c r="AL37" s="53">
        <f t="shared" si="0"/>
        <v>82.222222222222214</v>
      </c>
      <c r="AM37" s="163"/>
      <c r="AN37" s="155"/>
      <c r="AO37" s="153"/>
      <c r="AP37" s="155"/>
      <c r="AQ37" s="153"/>
      <c r="AR37" s="155"/>
      <c r="AS37" s="153">
        <v>7</v>
      </c>
      <c r="AT37" s="155"/>
      <c r="AU37" s="52">
        <v>2</v>
      </c>
      <c r="AV37" s="153">
        <f>AU37*30</f>
        <v>60</v>
      </c>
      <c r="AW37" s="155"/>
      <c r="AX37" s="153">
        <f>AZ37+BB37+BD37</f>
        <v>8</v>
      </c>
      <c r="AY37" s="154"/>
      <c r="AZ37" s="153">
        <v>4</v>
      </c>
      <c r="BA37" s="155"/>
      <c r="BB37" s="153"/>
      <c r="BC37" s="155"/>
      <c r="BD37" s="153">
        <v>4</v>
      </c>
      <c r="BE37" s="155"/>
      <c r="BF37" s="153">
        <f>AV37-AX37</f>
        <v>52</v>
      </c>
      <c r="BG37" s="155"/>
      <c r="BH37" s="53">
        <f>BF37/AV37*100</f>
        <v>86.666666666666671</v>
      </c>
      <c r="BI37" s="163"/>
      <c r="BJ37" s="155"/>
      <c r="BK37" s="153"/>
      <c r="BL37" s="166"/>
      <c r="BM37" s="153">
        <v>8</v>
      </c>
      <c r="BN37" s="155"/>
      <c r="BO37" s="153"/>
      <c r="BP37" s="166"/>
      <c r="BQ37" s="219" t="s">
        <v>232</v>
      </c>
      <c r="BR37" s="106"/>
    </row>
    <row r="38" spans="1:70" ht="15.75" customHeight="1">
      <c r="A38" s="50">
        <v>4</v>
      </c>
      <c r="B38" s="58" t="s">
        <v>144</v>
      </c>
      <c r="C38" s="167" t="s">
        <v>176</v>
      </c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3">
        <v>3.5</v>
      </c>
      <c r="P38" s="155"/>
      <c r="Q38" s="163">
        <f>O38*30</f>
        <v>105</v>
      </c>
      <c r="R38" s="155"/>
      <c r="S38" s="153">
        <f>W38</f>
        <v>105</v>
      </c>
      <c r="T38" s="155"/>
      <c r="U38" s="153"/>
      <c r="V38" s="155"/>
      <c r="W38" s="153">
        <f>Z38+AV38</f>
        <v>105</v>
      </c>
      <c r="X38" s="155"/>
      <c r="Y38" s="52"/>
      <c r="Z38" s="153">
        <f>Y38*30</f>
        <v>0</v>
      </c>
      <c r="AA38" s="155"/>
      <c r="AB38" s="153">
        <f>AD38+AF38+AH38</f>
        <v>0</v>
      </c>
      <c r="AC38" s="155"/>
      <c r="AD38" s="153"/>
      <c r="AE38" s="155"/>
      <c r="AF38" s="153"/>
      <c r="AG38" s="155"/>
      <c r="AH38" s="153"/>
      <c r="AI38" s="155"/>
      <c r="AJ38" s="153">
        <f>Z38-AB38</f>
        <v>0</v>
      </c>
      <c r="AK38" s="155"/>
      <c r="AL38" s="53" t="e">
        <f t="shared" si="0"/>
        <v>#DIV/0!</v>
      </c>
      <c r="AM38" s="163"/>
      <c r="AN38" s="155"/>
      <c r="AO38" s="153"/>
      <c r="AP38" s="155"/>
      <c r="AQ38" s="153"/>
      <c r="AR38" s="155"/>
      <c r="AS38" s="153"/>
      <c r="AT38" s="155"/>
      <c r="AU38" s="52">
        <v>3.5</v>
      </c>
      <c r="AV38" s="153">
        <f>AU38*30</f>
        <v>105</v>
      </c>
      <c r="AW38" s="155"/>
      <c r="AX38" s="153">
        <f>AZ38+BB38+BD38</f>
        <v>16</v>
      </c>
      <c r="AY38" s="154"/>
      <c r="AZ38" s="153">
        <v>8</v>
      </c>
      <c r="BA38" s="155"/>
      <c r="BB38" s="153"/>
      <c r="BC38" s="155"/>
      <c r="BD38" s="153">
        <v>8</v>
      </c>
      <c r="BE38" s="155"/>
      <c r="BF38" s="153">
        <f>AV38-AX38</f>
        <v>89</v>
      </c>
      <c r="BG38" s="155"/>
      <c r="BH38" s="53">
        <f>BF38/AV38*100</f>
        <v>84.761904761904759</v>
      </c>
      <c r="BI38" s="163"/>
      <c r="BJ38" s="155"/>
      <c r="BK38" s="153"/>
      <c r="BL38" s="166"/>
      <c r="BM38" s="153" t="s">
        <v>92</v>
      </c>
      <c r="BN38" s="155"/>
      <c r="BO38" s="153"/>
      <c r="BP38" s="166"/>
      <c r="BQ38" s="219" t="s">
        <v>232</v>
      </c>
      <c r="BR38" s="106"/>
    </row>
    <row r="39" spans="1:70" ht="98.25" customHeight="1">
      <c r="A39" s="80">
        <v>5</v>
      </c>
      <c r="B39" s="58" t="s">
        <v>146</v>
      </c>
      <c r="C39" s="214" t="s">
        <v>255</v>
      </c>
      <c r="D39" s="149"/>
      <c r="E39" s="149"/>
      <c r="F39" s="149"/>
      <c r="G39" s="149"/>
      <c r="H39" s="149"/>
      <c r="I39" s="149"/>
      <c r="J39" s="149"/>
      <c r="K39" s="149"/>
      <c r="L39" s="149"/>
      <c r="M39" s="149"/>
      <c r="N39" s="149"/>
      <c r="O39" s="209">
        <v>1.5</v>
      </c>
      <c r="P39" s="210"/>
      <c r="Q39" s="211">
        <f>O39*30</f>
        <v>45</v>
      </c>
      <c r="R39" s="210"/>
      <c r="S39" s="209">
        <f>W39</f>
        <v>45</v>
      </c>
      <c r="T39" s="210"/>
      <c r="U39" s="209"/>
      <c r="V39" s="210"/>
      <c r="W39" s="209">
        <f>Z39+AV39</f>
        <v>45</v>
      </c>
      <c r="X39" s="210"/>
      <c r="Y39" s="83">
        <v>1.5</v>
      </c>
      <c r="Z39" s="209">
        <f>Y39*30</f>
        <v>45</v>
      </c>
      <c r="AA39" s="210"/>
      <c r="AB39" s="209">
        <f>AD39+AF39+AH39</f>
        <v>0</v>
      </c>
      <c r="AC39" s="210"/>
      <c r="AD39" s="209"/>
      <c r="AE39" s="210"/>
      <c r="AF39" s="209"/>
      <c r="AG39" s="210"/>
      <c r="AH39" s="209"/>
      <c r="AI39" s="210"/>
      <c r="AJ39" s="209">
        <f>Z39-AB39</f>
        <v>45</v>
      </c>
      <c r="AK39" s="210"/>
      <c r="AL39" s="84">
        <f t="shared" si="0"/>
        <v>100</v>
      </c>
      <c r="AM39" s="211">
        <v>7</v>
      </c>
      <c r="AN39" s="210"/>
      <c r="AO39" s="209"/>
      <c r="AP39" s="210"/>
      <c r="AQ39" s="209"/>
      <c r="AR39" s="210"/>
      <c r="AS39" s="209" t="s">
        <v>79</v>
      </c>
      <c r="AT39" s="210"/>
      <c r="AU39" s="83"/>
      <c r="AV39" s="209">
        <f>AU39*30</f>
        <v>0</v>
      </c>
      <c r="AW39" s="210"/>
      <c r="AX39" s="209">
        <f>AZ39+BB39+BD39</f>
        <v>0</v>
      </c>
      <c r="AY39" s="149"/>
      <c r="AZ39" s="209"/>
      <c r="BA39" s="210"/>
      <c r="BB39" s="209"/>
      <c r="BC39" s="210"/>
      <c r="BD39" s="209"/>
      <c r="BE39" s="210"/>
      <c r="BF39" s="209">
        <f>AV39-AX39</f>
        <v>0</v>
      </c>
      <c r="BG39" s="210"/>
      <c r="BH39" s="84" t="e">
        <f>BF39/AV39*100</f>
        <v>#DIV/0!</v>
      </c>
      <c r="BI39" s="211"/>
      <c r="BJ39" s="210"/>
      <c r="BK39" s="209"/>
      <c r="BL39" s="150"/>
      <c r="BM39" s="209"/>
      <c r="BN39" s="210"/>
      <c r="BO39" s="209"/>
      <c r="BP39" s="210"/>
      <c r="BQ39" s="219" t="s">
        <v>232</v>
      </c>
      <c r="BR39" s="106"/>
    </row>
    <row r="40" spans="1:70" ht="16.5" customHeight="1">
      <c r="A40" s="54"/>
      <c r="B40" s="55"/>
      <c r="C40" s="161" t="s">
        <v>85</v>
      </c>
      <c r="D40" s="179"/>
      <c r="E40" s="179"/>
      <c r="F40" s="179"/>
      <c r="G40" s="179"/>
      <c r="H40" s="179"/>
      <c r="I40" s="179"/>
      <c r="J40" s="179"/>
      <c r="K40" s="179"/>
      <c r="L40" s="179"/>
      <c r="M40" s="179"/>
      <c r="N40" s="162"/>
      <c r="O40" s="163">
        <f>SUM(O35:P39)</f>
        <v>22</v>
      </c>
      <c r="P40" s="155"/>
      <c r="Q40" s="163">
        <f>SUM(Q35:R39)</f>
        <v>660</v>
      </c>
      <c r="R40" s="155"/>
      <c r="S40" s="163">
        <f>SUM(S35:T39)</f>
        <v>570</v>
      </c>
      <c r="T40" s="155"/>
      <c r="U40" s="163">
        <f>SUM(U35:V39)</f>
        <v>6</v>
      </c>
      <c r="V40" s="155"/>
      <c r="W40" s="163">
        <f>SUM(W35:X39)</f>
        <v>570</v>
      </c>
      <c r="X40" s="155"/>
      <c r="Y40" s="56">
        <f>SUM(Y35:Y39)</f>
        <v>7.5</v>
      </c>
      <c r="Z40" s="221">
        <f>SUM(Z35:AA39)</f>
        <v>225</v>
      </c>
      <c r="AA40" s="109"/>
      <c r="AB40" s="163">
        <f>SUM(AB35:AC39)</f>
        <v>46</v>
      </c>
      <c r="AC40" s="155"/>
      <c r="AD40" s="163">
        <f>SUM(AD35:AE39)</f>
        <v>22</v>
      </c>
      <c r="AE40" s="155"/>
      <c r="AF40" s="163">
        <f>SUM(AF35:AG39)</f>
        <v>0</v>
      </c>
      <c r="AG40" s="155"/>
      <c r="AH40" s="163">
        <f>SUM(AH35:AI39)</f>
        <v>24</v>
      </c>
      <c r="AI40" s="155"/>
      <c r="AJ40" s="163">
        <f>SUM(AJ35:AK39)</f>
        <v>179</v>
      </c>
      <c r="AK40" s="155"/>
      <c r="AL40" s="53">
        <f t="shared" si="0"/>
        <v>79.555555555555557</v>
      </c>
      <c r="AM40" s="163"/>
      <c r="AN40" s="155"/>
      <c r="AO40" s="153"/>
      <c r="AP40" s="155"/>
      <c r="AQ40" s="153"/>
      <c r="AR40" s="155"/>
      <c r="AS40" s="153"/>
      <c r="AT40" s="155"/>
      <c r="AU40" s="56">
        <f>SUM(AU35:AU39)</f>
        <v>11.5</v>
      </c>
      <c r="AV40" s="221">
        <f>SUM(AV35:AW39)</f>
        <v>345</v>
      </c>
      <c r="AW40" s="109"/>
      <c r="AX40" s="163">
        <f>SUM(AX35:AY39)</f>
        <v>40</v>
      </c>
      <c r="AY40" s="155"/>
      <c r="AZ40" s="163">
        <f>SUM(AZ35:BA39)</f>
        <v>22</v>
      </c>
      <c r="BA40" s="155"/>
      <c r="BB40" s="163">
        <f>SUM(BB35:BC39)</f>
        <v>0</v>
      </c>
      <c r="BC40" s="155"/>
      <c r="BD40" s="163">
        <f>SUM(BD35:BE39)</f>
        <v>18</v>
      </c>
      <c r="BE40" s="155"/>
      <c r="BF40" s="163">
        <f>SUM(BF35:BG39)</f>
        <v>305</v>
      </c>
      <c r="BG40" s="155"/>
      <c r="BH40" s="75"/>
      <c r="BI40" s="189"/>
      <c r="BJ40" s="109"/>
      <c r="BK40" s="220"/>
      <c r="BL40" s="109"/>
      <c r="BM40" s="220"/>
      <c r="BN40" s="109"/>
      <c r="BO40" s="220"/>
      <c r="BP40" s="109"/>
      <c r="BQ40" s="175"/>
      <c r="BR40" s="162"/>
    </row>
    <row r="41" spans="1:70" ht="14.25" customHeight="1">
      <c r="A41" s="180" t="s">
        <v>86</v>
      </c>
      <c r="B41" s="112"/>
      <c r="C41" s="112"/>
      <c r="D41" s="112"/>
      <c r="E41" s="112"/>
      <c r="F41" s="112"/>
      <c r="G41" s="112"/>
      <c r="H41" s="112"/>
      <c r="I41" s="112"/>
      <c r="J41" s="112"/>
      <c r="K41" s="112"/>
      <c r="L41" s="112"/>
      <c r="M41" s="112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12"/>
      <c r="AG41" s="112"/>
      <c r="AH41" s="112"/>
      <c r="AI41" s="112"/>
      <c r="AJ41" s="112"/>
      <c r="AK41" s="112"/>
      <c r="AL41" s="112"/>
      <c r="AM41" s="112"/>
      <c r="AN41" s="112"/>
      <c r="AO41" s="112"/>
      <c r="AP41" s="112"/>
      <c r="AQ41" s="112"/>
      <c r="AR41" s="112"/>
      <c r="AS41" s="112"/>
      <c r="AT41" s="112"/>
      <c r="AU41" s="112"/>
      <c r="AV41" s="112"/>
      <c r="AW41" s="112"/>
      <c r="AX41" s="112"/>
      <c r="AY41" s="112"/>
      <c r="AZ41" s="112"/>
      <c r="BA41" s="112"/>
      <c r="BB41" s="112"/>
      <c r="BC41" s="112"/>
      <c r="BD41" s="112"/>
      <c r="BE41" s="112"/>
      <c r="BF41" s="112"/>
      <c r="BG41" s="112"/>
      <c r="BH41" s="112"/>
      <c r="BI41" s="112"/>
      <c r="BJ41" s="112"/>
      <c r="BK41" s="112"/>
      <c r="BL41" s="112"/>
      <c r="BM41" s="112"/>
      <c r="BN41" s="112"/>
      <c r="BO41" s="112"/>
      <c r="BP41" s="112"/>
      <c r="BQ41" s="112"/>
      <c r="BR41" s="113"/>
    </row>
    <row r="42" spans="1:70" ht="16.5" customHeight="1">
      <c r="A42" s="50">
        <v>6</v>
      </c>
      <c r="B42" s="58" t="s">
        <v>156</v>
      </c>
      <c r="C42" s="167" t="s">
        <v>256</v>
      </c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3">
        <v>3</v>
      </c>
      <c r="P42" s="155"/>
      <c r="Q42" s="163">
        <f t="shared" ref="Q42:Q48" si="1">O42*30</f>
        <v>90</v>
      </c>
      <c r="R42" s="155"/>
      <c r="S42" s="153">
        <f t="shared" ref="S42:S48" si="2">W42</f>
        <v>90</v>
      </c>
      <c r="T42" s="155"/>
      <c r="U42" s="153"/>
      <c r="V42" s="155"/>
      <c r="W42" s="153">
        <f t="shared" ref="W42:W48" si="3">Z42+AV42</f>
        <v>90</v>
      </c>
      <c r="X42" s="155"/>
      <c r="Y42" s="52">
        <v>3</v>
      </c>
      <c r="Z42" s="153">
        <f t="shared" ref="Z42:Z48" si="4">Y42*30</f>
        <v>90</v>
      </c>
      <c r="AA42" s="155"/>
      <c r="AB42" s="153">
        <f t="shared" ref="AB42:AB48" si="5">AD42+AF42+AH42</f>
        <v>22</v>
      </c>
      <c r="AC42" s="155"/>
      <c r="AD42" s="153">
        <v>10</v>
      </c>
      <c r="AE42" s="155"/>
      <c r="AF42" s="153"/>
      <c r="AG42" s="155"/>
      <c r="AH42" s="153">
        <v>12</v>
      </c>
      <c r="AI42" s="155"/>
      <c r="AJ42" s="153">
        <f t="shared" ref="AJ42:AJ48" si="6">Z42-AB42</f>
        <v>68</v>
      </c>
      <c r="AK42" s="155"/>
      <c r="AL42" s="53">
        <f t="shared" ref="AL42:AL49" si="7">AJ42/Z42*100</f>
        <v>75.555555555555557</v>
      </c>
      <c r="AM42" s="163"/>
      <c r="AN42" s="155"/>
      <c r="AO42" s="153"/>
      <c r="AP42" s="155"/>
      <c r="AQ42" s="153"/>
      <c r="AR42" s="155"/>
      <c r="AS42" s="153" t="s">
        <v>135</v>
      </c>
      <c r="AT42" s="155"/>
      <c r="AU42" s="52"/>
      <c r="AV42" s="153">
        <f t="shared" ref="AV42:AV48" si="8">AU42*30</f>
        <v>0</v>
      </c>
      <c r="AW42" s="155"/>
      <c r="AX42" s="153">
        <f t="shared" ref="AX42:AX48" si="9">AZ42+BB42+BD42</f>
        <v>0</v>
      </c>
      <c r="AY42" s="154"/>
      <c r="AZ42" s="153"/>
      <c r="BA42" s="155"/>
      <c r="BB42" s="153"/>
      <c r="BC42" s="155"/>
      <c r="BD42" s="153"/>
      <c r="BE42" s="155"/>
      <c r="BF42" s="153">
        <f t="shared" ref="BF42:BF48" si="10">AV42-AX42</f>
        <v>0</v>
      </c>
      <c r="BG42" s="155"/>
      <c r="BH42" s="53" t="e">
        <f t="shared" ref="BH42:BH49" si="11">BF42/AV42*100</f>
        <v>#DIV/0!</v>
      </c>
      <c r="BI42" s="181"/>
      <c r="BJ42" s="182"/>
      <c r="BK42" s="153"/>
      <c r="BL42" s="166"/>
      <c r="BM42" s="153"/>
      <c r="BN42" s="155"/>
      <c r="BO42" s="153"/>
      <c r="BP42" s="166"/>
      <c r="BQ42" s="219" t="s">
        <v>232</v>
      </c>
      <c r="BR42" s="106"/>
    </row>
    <row r="43" spans="1:70" ht="64.5" customHeight="1">
      <c r="A43" s="50">
        <v>7</v>
      </c>
      <c r="B43" s="58" t="s">
        <v>90</v>
      </c>
      <c r="C43" s="167" t="s">
        <v>257</v>
      </c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3">
        <v>3</v>
      </c>
      <c r="P43" s="155"/>
      <c r="Q43" s="163">
        <f t="shared" si="1"/>
        <v>90</v>
      </c>
      <c r="R43" s="155"/>
      <c r="S43" s="153">
        <f t="shared" si="2"/>
        <v>90</v>
      </c>
      <c r="T43" s="155"/>
      <c r="U43" s="153"/>
      <c r="V43" s="155"/>
      <c r="W43" s="153">
        <f t="shared" si="3"/>
        <v>90</v>
      </c>
      <c r="X43" s="155"/>
      <c r="Y43" s="52">
        <v>3</v>
      </c>
      <c r="Z43" s="153">
        <f t="shared" si="4"/>
        <v>90</v>
      </c>
      <c r="AA43" s="155"/>
      <c r="AB43" s="153">
        <f t="shared" si="5"/>
        <v>22</v>
      </c>
      <c r="AC43" s="155"/>
      <c r="AD43" s="153">
        <v>10</v>
      </c>
      <c r="AE43" s="155"/>
      <c r="AF43" s="153"/>
      <c r="AG43" s="155"/>
      <c r="AH43" s="153">
        <v>12</v>
      </c>
      <c r="AI43" s="155"/>
      <c r="AJ43" s="153">
        <f t="shared" si="6"/>
        <v>68</v>
      </c>
      <c r="AK43" s="155"/>
      <c r="AL43" s="53">
        <f t="shared" si="7"/>
        <v>75.555555555555557</v>
      </c>
      <c r="AM43" s="163"/>
      <c r="AN43" s="155"/>
      <c r="AO43" s="153"/>
      <c r="AP43" s="155"/>
      <c r="AQ43" s="153"/>
      <c r="AR43" s="155"/>
      <c r="AS43" s="153" t="s">
        <v>135</v>
      </c>
      <c r="AT43" s="155"/>
      <c r="AU43" s="52"/>
      <c r="AV43" s="153">
        <f t="shared" si="8"/>
        <v>0</v>
      </c>
      <c r="AW43" s="155"/>
      <c r="AX43" s="153">
        <f t="shared" si="9"/>
        <v>0</v>
      </c>
      <c r="AY43" s="154"/>
      <c r="AZ43" s="153"/>
      <c r="BA43" s="155"/>
      <c r="BB43" s="153"/>
      <c r="BC43" s="155"/>
      <c r="BD43" s="153"/>
      <c r="BE43" s="155"/>
      <c r="BF43" s="153">
        <f t="shared" si="10"/>
        <v>0</v>
      </c>
      <c r="BG43" s="155"/>
      <c r="BH43" s="53" t="e">
        <f t="shared" si="11"/>
        <v>#DIV/0!</v>
      </c>
      <c r="BI43" s="163"/>
      <c r="BJ43" s="155"/>
      <c r="BK43" s="153"/>
      <c r="BL43" s="166"/>
      <c r="BM43" s="153"/>
      <c r="BN43" s="155"/>
      <c r="BO43" s="153"/>
      <c r="BP43" s="166"/>
      <c r="BQ43" s="219" t="s">
        <v>232</v>
      </c>
      <c r="BR43" s="106"/>
    </row>
    <row r="44" spans="1:70" ht="33" customHeight="1">
      <c r="A44" s="50">
        <v>8</v>
      </c>
      <c r="B44" s="58" t="s">
        <v>93</v>
      </c>
      <c r="C44" s="167" t="s">
        <v>258</v>
      </c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3">
        <v>6.5</v>
      </c>
      <c r="P44" s="155"/>
      <c r="Q44" s="163">
        <f t="shared" si="1"/>
        <v>195</v>
      </c>
      <c r="R44" s="155"/>
      <c r="S44" s="153">
        <f t="shared" si="2"/>
        <v>195</v>
      </c>
      <c r="T44" s="155"/>
      <c r="U44" s="153"/>
      <c r="V44" s="155"/>
      <c r="W44" s="153">
        <f t="shared" si="3"/>
        <v>195</v>
      </c>
      <c r="X44" s="155"/>
      <c r="Y44" s="52">
        <v>3</v>
      </c>
      <c r="Z44" s="153">
        <f t="shared" si="4"/>
        <v>90</v>
      </c>
      <c r="AA44" s="155"/>
      <c r="AB44" s="153">
        <f t="shared" si="5"/>
        <v>22</v>
      </c>
      <c r="AC44" s="155"/>
      <c r="AD44" s="153">
        <v>12</v>
      </c>
      <c r="AE44" s="155"/>
      <c r="AF44" s="153"/>
      <c r="AG44" s="155"/>
      <c r="AH44" s="153">
        <v>10</v>
      </c>
      <c r="AI44" s="155"/>
      <c r="AJ44" s="153">
        <f t="shared" si="6"/>
        <v>68</v>
      </c>
      <c r="AK44" s="155"/>
      <c r="AL44" s="53">
        <f t="shared" si="7"/>
        <v>75.555555555555557</v>
      </c>
      <c r="AM44" s="163"/>
      <c r="AN44" s="155"/>
      <c r="AO44" s="153"/>
      <c r="AP44" s="155"/>
      <c r="AQ44" s="153">
        <v>7</v>
      </c>
      <c r="AR44" s="155"/>
      <c r="AS44" s="153"/>
      <c r="AT44" s="155"/>
      <c r="AU44" s="52">
        <v>3.5</v>
      </c>
      <c r="AV44" s="153">
        <f t="shared" si="8"/>
        <v>105</v>
      </c>
      <c r="AW44" s="155"/>
      <c r="AX44" s="153">
        <f t="shared" si="9"/>
        <v>6</v>
      </c>
      <c r="AY44" s="154"/>
      <c r="AZ44" s="153">
        <v>4</v>
      </c>
      <c r="BA44" s="155"/>
      <c r="BB44" s="153"/>
      <c r="BC44" s="155"/>
      <c r="BD44" s="153">
        <v>2</v>
      </c>
      <c r="BE44" s="155"/>
      <c r="BF44" s="153">
        <f t="shared" si="10"/>
        <v>99</v>
      </c>
      <c r="BG44" s="155"/>
      <c r="BH44" s="53">
        <f t="shared" si="11"/>
        <v>94.285714285714278</v>
      </c>
      <c r="BI44" s="163"/>
      <c r="BJ44" s="155"/>
      <c r="BK44" s="153"/>
      <c r="BL44" s="166"/>
      <c r="BM44" s="153"/>
      <c r="BN44" s="155"/>
      <c r="BO44" s="94" t="s">
        <v>80</v>
      </c>
      <c r="BP44" s="95"/>
      <c r="BQ44" s="219" t="s">
        <v>232</v>
      </c>
      <c r="BR44" s="106"/>
    </row>
    <row r="45" spans="1:70" ht="29.25" customHeight="1">
      <c r="A45" s="50">
        <v>9</v>
      </c>
      <c r="B45" s="58" t="s">
        <v>97</v>
      </c>
      <c r="C45" s="167" t="s">
        <v>259</v>
      </c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3">
        <v>3</v>
      </c>
      <c r="P45" s="155"/>
      <c r="Q45" s="163">
        <f t="shared" si="1"/>
        <v>90</v>
      </c>
      <c r="R45" s="155"/>
      <c r="S45" s="153">
        <f t="shared" si="2"/>
        <v>90</v>
      </c>
      <c r="T45" s="155"/>
      <c r="U45" s="153"/>
      <c r="V45" s="155"/>
      <c r="W45" s="153">
        <f t="shared" si="3"/>
        <v>90</v>
      </c>
      <c r="X45" s="155"/>
      <c r="Y45" s="52"/>
      <c r="Z45" s="209">
        <f t="shared" si="4"/>
        <v>0</v>
      </c>
      <c r="AA45" s="210"/>
      <c r="AB45" s="209">
        <f t="shared" si="5"/>
        <v>0</v>
      </c>
      <c r="AC45" s="210"/>
      <c r="AD45" s="209"/>
      <c r="AE45" s="210"/>
      <c r="AF45" s="209"/>
      <c r="AG45" s="210"/>
      <c r="AH45" s="209"/>
      <c r="AI45" s="210"/>
      <c r="AJ45" s="209">
        <f t="shared" si="6"/>
        <v>0</v>
      </c>
      <c r="AK45" s="210"/>
      <c r="AL45" s="53" t="e">
        <f t="shared" si="7"/>
        <v>#DIV/0!</v>
      </c>
      <c r="AM45" s="211"/>
      <c r="AN45" s="210"/>
      <c r="AO45" s="209"/>
      <c r="AP45" s="210"/>
      <c r="AQ45" s="209"/>
      <c r="AR45" s="210"/>
      <c r="AS45" s="209"/>
      <c r="AT45" s="210"/>
      <c r="AU45" s="52">
        <v>3</v>
      </c>
      <c r="AV45" s="153">
        <f t="shared" si="8"/>
        <v>90</v>
      </c>
      <c r="AW45" s="155"/>
      <c r="AX45" s="153">
        <f t="shared" si="9"/>
        <v>16</v>
      </c>
      <c r="AY45" s="154"/>
      <c r="AZ45" s="153">
        <v>8</v>
      </c>
      <c r="BA45" s="155"/>
      <c r="BB45" s="153"/>
      <c r="BC45" s="155"/>
      <c r="BD45" s="153">
        <v>8</v>
      </c>
      <c r="BE45" s="155"/>
      <c r="BF45" s="153">
        <f t="shared" si="10"/>
        <v>74</v>
      </c>
      <c r="BG45" s="155"/>
      <c r="BH45" s="53">
        <f t="shared" si="11"/>
        <v>82.222222222222214</v>
      </c>
      <c r="BI45" s="163"/>
      <c r="BJ45" s="155"/>
      <c r="BK45" s="153"/>
      <c r="BL45" s="166"/>
      <c r="BM45" s="153"/>
      <c r="BN45" s="155"/>
      <c r="BO45" s="153" t="s">
        <v>89</v>
      </c>
      <c r="BP45" s="166"/>
      <c r="BQ45" s="219" t="s">
        <v>232</v>
      </c>
      <c r="BR45" s="106"/>
    </row>
    <row r="46" spans="1:70" ht="29.25" customHeight="1">
      <c r="A46" s="50">
        <v>10</v>
      </c>
      <c r="B46" s="58" t="s">
        <v>99</v>
      </c>
      <c r="C46" s="167" t="s">
        <v>260</v>
      </c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3">
        <v>3</v>
      </c>
      <c r="P46" s="155"/>
      <c r="Q46" s="163">
        <f t="shared" si="1"/>
        <v>90</v>
      </c>
      <c r="R46" s="155"/>
      <c r="S46" s="153">
        <f t="shared" si="2"/>
        <v>90</v>
      </c>
      <c r="T46" s="155"/>
      <c r="U46" s="153"/>
      <c r="V46" s="155"/>
      <c r="W46" s="153">
        <f t="shared" si="3"/>
        <v>90</v>
      </c>
      <c r="X46" s="155"/>
      <c r="Y46" s="52"/>
      <c r="Z46" s="209">
        <f t="shared" si="4"/>
        <v>0</v>
      </c>
      <c r="AA46" s="210"/>
      <c r="AB46" s="209">
        <f t="shared" si="5"/>
        <v>0</v>
      </c>
      <c r="AC46" s="210"/>
      <c r="AD46" s="209"/>
      <c r="AE46" s="210"/>
      <c r="AF46" s="209"/>
      <c r="AG46" s="210"/>
      <c r="AH46" s="209"/>
      <c r="AI46" s="210"/>
      <c r="AJ46" s="209">
        <f t="shared" si="6"/>
        <v>0</v>
      </c>
      <c r="AK46" s="210"/>
      <c r="AL46" s="53" t="e">
        <f t="shared" si="7"/>
        <v>#DIV/0!</v>
      </c>
      <c r="AM46" s="211"/>
      <c r="AN46" s="210"/>
      <c r="AO46" s="209"/>
      <c r="AP46" s="210"/>
      <c r="AQ46" s="209"/>
      <c r="AR46" s="210"/>
      <c r="AS46" s="209"/>
      <c r="AT46" s="210"/>
      <c r="AU46" s="52">
        <v>3</v>
      </c>
      <c r="AV46" s="153">
        <f t="shared" si="8"/>
        <v>90</v>
      </c>
      <c r="AW46" s="155"/>
      <c r="AX46" s="153">
        <f t="shared" si="9"/>
        <v>8</v>
      </c>
      <c r="AY46" s="154"/>
      <c r="AZ46" s="153">
        <v>4</v>
      </c>
      <c r="BA46" s="155"/>
      <c r="BB46" s="153"/>
      <c r="BC46" s="155"/>
      <c r="BD46" s="153">
        <v>4</v>
      </c>
      <c r="BE46" s="155"/>
      <c r="BF46" s="153">
        <f t="shared" si="10"/>
        <v>82</v>
      </c>
      <c r="BG46" s="155"/>
      <c r="BH46" s="53">
        <f t="shared" si="11"/>
        <v>91.111111111111114</v>
      </c>
      <c r="BI46" s="163"/>
      <c r="BJ46" s="155"/>
      <c r="BK46" s="153"/>
      <c r="BL46" s="166"/>
      <c r="BM46" s="153"/>
      <c r="BN46" s="155"/>
      <c r="BO46" s="153" t="s">
        <v>89</v>
      </c>
      <c r="BP46" s="166"/>
      <c r="BQ46" s="219" t="s">
        <v>232</v>
      </c>
      <c r="BR46" s="106"/>
    </row>
    <row r="47" spans="1:70" ht="30.75" customHeight="1">
      <c r="A47" s="50">
        <v>11</v>
      </c>
      <c r="B47" s="58" t="s">
        <v>261</v>
      </c>
      <c r="C47" s="167" t="s">
        <v>262</v>
      </c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3">
        <v>3</v>
      </c>
      <c r="P47" s="155"/>
      <c r="Q47" s="163">
        <f t="shared" si="1"/>
        <v>90</v>
      </c>
      <c r="R47" s="155"/>
      <c r="S47" s="153">
        <f t="shared" si="2"/>
        <v>90</v>
      </c>
      <c r="T47" s="155"/>
      <c r="U47" s="153"/>
      <c r="V47" s="155"/>
      <c r="W47" s="153">
        <f t="shared" si="3"/>
        <v>90</v>
      </c>
      <c r="X47" s="155"/>
      <c r="Y47" s="52">
        <v>3</v>
      </c>
      <c r="Z47" s="153">
        <f t="shared" si="4"/>
        <v>90</v>
      </c>
      <c r="AA47" s="155"/>
      <c r="AB47" s="153">
        <f t="shared" si="5"/>
        <v>14</v>
      </c>
      <c r="AC47" s="155"/>
      <c r="AD47" s="153">
        <v>8</v>
      </c>
      <c r="AE47" s="155"/>
      <c r="AF47" s="153"/>
      <c r="AG47" s="155"/>
      <c r="AH47" s="153">
        <v>6</v>
      </c>
      <c r="AI47" s="155"/>
      <c r="AJ47" s="153">
        <f t="shared" si="6"/>
        <v>76</v>
      </c>
      <c r="AK47" s="155"/>
      <c r="AL47" s="53">
        <f t="shared" si="7"/>
        <v>84.444444444444443</v>
      </c>
      <c r="AM47" s="163"/>
      <c r="AN47" s="155"/>
      <c r="AO47" s="153"/>
      <c r="AP47" s="155"/>
      <c r="AQ47" s="153"/>
      <c r="AR47" s="155"/>
      <c r="AS47" s="153" t="s">
        <v>135</v>
      </c>
      <c r="AT47" s="155"/>
      <c r="AU47" s="52"/>
      <c r="AV47" s="153">
        <f t="shared" si="8"/>
        <v>0</v>
      </c>
      <c r="AW47" s="155"/>
      <c r="AX47" s="153">
        <f t="shared" si="9"/>
        <v>0</v>
      </c>
      <c r="AY47" s="154"/>
      <c r="AZ47" s="153"/>
      <c r="BA47" s="155"/>
      <c r="BB47" s="153"/>
      <c r="BC47" s="155"/>
      <c r="BD47" s="153"/>
      <c r="BE47" s="155"/>
      <c r="BF47" s="153">
        <f t="shared" si="10"/>
        <v>0</v>
      </c>
      <c r="BG47" s="155"/>
      <c r="BH47" s="53" t="e">
        <f t="shared" si="11"/>
        <v>#DIV/0!</v>
      </c>
      <c r="BI47" s="163"/>
      <c r="BJ47" s="155"/>
      <c r="BK47" s="153"/>
      <c r="BL47" s="166"/>
      <c r="BM47" s="153"/>
      <c r="BN47" s="155"/>
      <c r="BO47" s="153"/>
      <c r="BP47" s="166"/>
      <c r="BQ47" s="219" t="s">
        <v>232</v>
      </c>
      <c r="BR47" s="106"/>
    </row>
    <row r="48" spans="1:70" ht="29.25" customHeight="1">
      <c r="A48" s="50">
        <v>12</v>
      </c>
      <c r="B48" s="58" t="s">
        <v>208</v>
      </c>
      <c r="C48" s="167" t="s">
        <v>263</v>
      </c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3">
        <v>3</v>
      </c>
      <c r="P48" s="155"/>
      <c r="Q48" s="163">
        <f t="shared" si="1"/>
        <v>90</v>
      </c>
      <c r="R48" s="155"/>
      <c r="S48" s="153">
        <f t="shared" si="2"/>
        <v>90</v>
      </c>
      <c r="T48" s="155"/>
      <c r="U48" s="153"/>
      <c r="V48" s="155"/>
      <c r="W48" s="153">
        <f t="shared" si="3"/>
        <v>90</v>
      </c>
      <c r="X48" s="155"/>
      <c r="Y48" s="52"/>
      <c r="Z48" s="153">
        <f t="shared" si="4"/>
        <v>0</v>
      </c>
      <c r="AA48" s="155"/>
      <c r="AB48" s="153">
        <f t="shared" si="5"/>
        <v>0</v>
      </c>
      <c r="AC48" s="155"/>
      <c r="AD48" s="153"/>
      <c r="AE48" s="155"/>
      <c r="AF48" s="153"/>
      <c r="AG48" s="155"/>
      <c r="AH48" s="153"/>
      <c r="AI48" s="155"/>
      <c r="AJ48" s="153">
        <f t="shared" si="6"/>
        <v>0</v>
      </c>
      <c r="AK48" s="155"/>
      <c r="AL48" s="53" t="e">
        <f t="shared" si="7"/>
        <v>#DIV/0!</v>
      </c>
      <c r="AM48" s="163"/>
      <c r="AN48" s="155"/>
      <c r="AO48" s="153"/>
      <c r="AP48" s="155"/>
      <c r="AQ48" s="153"/>
      <c r="AR48" s="155"/>
      <c r="AS48" s="153"/>
      <c r="AT48" s="155"/>
      <c r="AU48" s="52">
        <v>3</v>
      </c>
      <c r="AV48" s="153">
        <f t="shared" si="8"/>
        <v>90</v>
      </c>
      <c r="AW48" s="155"/>
      <c r="AX48" s="153">
        <f t="shared" si="9"/>
        <v>8</v>
      </c>
      <c r="AY48" s="154"/>
      <c r="AZ48" s="153">
        <v>4</v>
      </c>
      <c r="BA48" s="155"/>
      <c r="BB48" s="153"/>
      <c r="BC48" s="155"/>
      <c r="BD48" s="153">
        <v>4</v>
      </c>
      <c r="BE48" s="155"/>
      <c r="BF48" s="153">
        <f t="shared" si="10"/>
        <v>82</v>
      </c>
      <c r="BG48" s="155"/>
      <c r="BH48" s="53">
        <f t="shared" si="11"/>
        <v>91.111111111111114</v>
      </c>
      <c r="BI48" s="163"/>
      <c r="BJ48" s="155"/>
      <c r="BK48" s="153"/>
      <c r="BL48" s="166"/>
      <c r="BM48" s="153"/>
      <c r="BN48" s="155"/>
      <c r="BO48" s="153" t="s">
        <v>89</v>
      </c>
      <c r="BP48" s="166"/>
      <c r="BQ48" s="219" t="s">
        <v>232</v>
      </c>
      <c r="BR48" s="106"/>
    </row>
    <row r="49" spans="1:70" ht="16.5" customHeight="1">
      <c r="A49" s="54"/>
      <c r="B49" s="55"/>
      <c r="C49" s="161" t="s">
        <v>85</v>
      </c>
      <c r="D49" s="179"/>
      <c r="E49" s="179"/>
      <c r="F49" s="179"/>
      <c r="G49" s="179"/>
      <c r="H49" s="179"/>
      <c r="I49" s="179"/>
      <c r="J49" s="179"/>
      <c r="K49" s="179"/>
      <c r="L49" s="179"/>
      <c r="M49" s="179"/>
      <c r="N49" s="162"/>
      <c r="O49" s="164">
        <f>SUM(O42:P48)</f>
        <v>24.5</v>
      </c>
      <c r="P49" s="162"/>
      <c r="Q49" s="164">
        <f>SUM(Q42:R48)</f>
        <v>735</v>
      </c>
      <c r="R49" s="162"/>
      <c r="S49" s="164">
        <f>SUM(S42:T48)</f>
        <v>735</v>
      </c>
      <c r="T49" s="162"/>
      <c r="U49" s="164">
        <f>SUM(U42:V48)</f>
        <v>0</v>
      </c>
      <c r="V49" s="162"/>
      <c r="W49" s="164">
        <f>SUM(W42:X48)</f>
        <v>735</v>
      </c>
      <c r="X49" s="162"/>
      <c r="Y49" s="56">
        <f>SUM(Y42:Y48)</f>
        <v>12</v>
      </c>
      <c r="Z49" s="164">
        <f>SUM(Z42:AA48)</f>
        <v>360</v>
      </c>
      <c r="AA49" s="162"/>
      <c r="AB49" s="164">
        <f>SUM(AB42:AC48)</f>
        <v>80</v>
      </c>
      <c r="AC49" s="162"/>
      <c r="AD49" s="164">
        <f>SUM(AD42:AE48)</f>
        <v>40</v>
      </c>
      <c r="AE49" s="162"/>
      <c r="AF49" s="164">
        <f>SUM(AF42:AG48)</f>
        <v>0</v>
      </c>
      <c r="AG49" s="162"/>
      <c r="AH49" s="164">
        <f>SUM(AH42:AI48)</f>
        <v>40</v>
      </c>
      <c r="AI49" s="162"/>
      <c r="AJ49" s="164">
        <f>SUM(AJ42:AK48)</f>
        <v>280</v>
      </c>
      <c r="AK49" s="162"/>
      <c r="AL49" s="53">
        <f t="shared" si="7"/>
        <v>77.777777777777786</v>
      </c>
      <c r="AM49" s="163"/>
      <c r="AN49" s="155"/>
      <c r="AO49" s="153"/>
      <c r="AP49" s="155"/>
      <c r="AQ49" s="153"/>
      <c r="AR49" s="155"/>
      <c r="AS49" s="153"/>
      <c r="AT49" s="155"/>
      <c r="AU49" s="56">
        <f>SUM(AU42:AU48)</f>
        <v>12.5</v>
      </c>
      <c r="AV49" s="164">
        <f>SUM(AV42:AW48)</f>
        <v>375</v>
      </c>
      <c r="AW49" s="162"/>
      <c r="AX49" s="164">
        <f>SUM(AX42:AY48)</f>
        <v>38</v>
      </c>
      <c r="AY49" s="162"/>
      <c r="AZ49" s="164">
        <f>SUM(AZ42:BA48)</f>
        <v>20</v>
      </c>
      <c r="BA49" s="162"/>
      <c r="BB49" s="164">
        <f>SUM(BB42:BC48)</f>
        <v>0</v>
      </c>
      <c r="BC49" s="162"/>
      <c r="BD49" s="164">
        <f>SUM(BD42:BE48)</f>
        <v>18</v>
      </c>
      <c r="BE49" s="162"/>
      <c r="BF49" s="164">
        <f>SUM(BF42:BG48)</f>
        <v>337</v>
      </c>
      <c r="BG49" s="162"/>
      <c r="BH49" s="53">
        <f t="shared" si="11"/>
        <v>89.86666666666666</v>
      </c>
      <c r="BI49" s="163"/>
      <c r="BJ49" s="155"/>
      <c r="BK49" s="161"/>
      <c r="BL49" s="162"/>
      <c r="BM49" s="161"/>
      <c r="BN49" s="162"/>
      <c r="BO49" s="161"/>
      <c r="BP49" s="162"/>
      <c r="BQ49" s="175"/>
      <c r="BR49" s="162"/>
    </row>
    <row r="50" spans="1:70" ht="16.5" customHeight="1">
      <c r="A50" s="180" t="s">
        <v>101</v>
      </c>
      <c r="B50" s="112"/>
      <c r="C50" s="112"/>
      <c r="D50" s="112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12"/>
      <c r="AG50" s="112"/>
      <c r="AH50" s="112"/>
      <c r="AI50" s="112"/>
      <c r="AJ50" s="112"/>
      <c r="AK50" s="112"/>
      <c r="AL50" s="112"/>
      <c r="AM50" s="112"/>
      <c r="AN50" s="112"/>
      <c r="AO50" s="112"/>
      <c r="AP50" s="112"/>
      <c r="AQ50" s="112"/>
      <c r="AR50" s="112"/>
      <c r="AS50" s="112"/>
      <c r="AT50" s="112"/>
      <c r="AU50" s="112"/>
      <c r="AV50" s="112"/>
      <c r="AW50" s="112"/>
      <c r="AX50" s="112"/>
      <c r="AY50" s="112"/>
      <c r="AZ50" s="112"/>
      <c r="BA50" s="112"/>
      <c r="BB50" s="112"/>
      <c r="BC50" s="112"/>
      <c r="BD50" s="112"/>
      <c r="BE50" s="112"/>
      <c r="BF50" s="112"/>
      <c r="BG50" s="112"/>
      <c r="BH50" s="112"/>
      <c r="BI50" s="112"/>
      <c r="BJ50" s="112"/>
      <c r="BK50" s="112"/>
      <c r="BL50" s="112"/>
      <c r="BM50" s="112"/>
      <c r="BN50" s="112"/>
      <c r="BO50" s="112"/>
      <c r="BP50" s="112"/>
      <c r="BQ50" s="112"/>
      <c r="BR50" s="113"/>
    </row>
    <row r="51" spans="1:70" ht="15.75" customHeight="1">
      <c r="A51" s="50">
        <v>13</v>
      </c>
      <c r="B51" s="58" t="s">
        <v>102</v>
      </c>
      <c r="C51" s="167" t="s">
        <v>103</v>
      </c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3">
        <v>6</v>
      </c>
      <c r="P51" s="155"/>
      <c r="Q51" s="163">
        <f>O51*30</f>
        <v>180</v>
      </c>
      <c r="R51" s="155"/>
      <c r="S51" s="153">
        <f>W51</f>
        <v>180</v>
      </c>
      <c r="T51" s="155"/>
      <c r="U51" s="153"/>
      <c r="V51" s="155"/>
      <c r="W51" s="153">
        <f>Z51+AV51</f>
        <v>180</v>
      </c>
      <c r="X51" s="155"/>
      <c r="Y51" s="52"/>
      <c r="Z51" s="153">
        <f>Y51*30</f>
        <v>0</v>
      </c>
      <c r="AA51" s="155"/>
      <c r="AB51" s="153">
        <f>AD51+AF51+AH51</f>
        <v>0</v>
      </c>
      <c r="AC51" s="155"/>
      <c r="AD51" s="153"/>
      <c r="AE51" s="155"/>
      <c r="AF51" s="153"/>
      <c r="AG51" s="155"/>
      <c r="AH51" s="153"/>
      <c r="AI51" s="155"/>
      <c r="AJ51" s="153">
        <f>Z51-AB51</f>
        <v>0</v>
      </c>
      <c r="AK51" s="155"/>
      <c r="AL51" s="53" t="e">
        <f>AJ51/Z51*100</f>
        <v>#DIV/0!</v>
      </c>
      <c r="AM51" s="163"/>
      <c r="AN51" s="155"/>
      <c r="AO51" s="153"/>
      <c r="AP51" s="155"/>
      <c r="AQ51" s="153"/>
      <c r="AR51" s="155"/>
      <c r="AS51" s="153"/>
      <c r="AT51" s="155"/>
      <c r="AU51" s="52">
        <v>6</v>
      </c>
      <c r="AV51" s="153">
        <f>AU51*30</f>
        <v>180</v>
      </c>
      <c r="AW51" s="155"/>
      <c r="AX51" s="153">
        <f>AZ51+BB51+BD51</f>
        <v>0</v>
      </c>
      <c r="AY51" s="154"/>
      <c r="AZ51" s="153"/>
      <c r="BA51" s="155"/>
      <c r="BB51" s="153"/>
      <c r="BC51" s="155"/>
      <c r="BD51" s="153"/>
      <c r="BE51" s="155"/>
      <c r="BF51" s="153">
        <f>AV51-AX51</f>
        <v>180</v>
      </c>
      <c r="BG51" s="155"/>
      <c r="BH51" s="53">
        <f>BF51/AV51*100</f>
        <v>100</v>
      </c>
      <c r="BI51" s="163"/>
      <c r="BJ51" s="155"/>
      <c r="BK51" s="153"/>
      <c r="BL51" s="166"/>
      <c r="BM51" s="153"/>
      <c r="BN51" s="155"/>
      <c r="BO51" s="153" t="s">
        <v>80</v>
      </c>
      <c r="BP51" s="166"/>
      <c r="BQ51" s="219" t="s">
        <v>232</v>
      </c>
      <c r="BR51" s="106"/>
    </row>
    <row r="52" spans="1:70" ht="15.75" customHeight="1">
      <c r="A52" s="50"/>
      <c r="B52" s="58"/>
      <c r="C52" s="167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3"/>
      <c r="P52" s="155"/>
      <c r="Q52" s="163">
        <f>O52*30</f>
        <v>0</v>
      </c>
      <c r="R52" s="155"/>
      <c r="S52" s="153">
        <f>W52</f>
        <v>0</v>
      </c>
      <c r="T52" s="155"/>
      <c r="U52" s="153"/>
      <c r="V52" s="155"/>
      <c r="W52" s="153">
        <f>Z52+AV52</f>
        <v>0</v>
      </c>
      <c r="X52" s="155"/>
      <c r="Y52" s="52"/>
      <c r="Z52" s="153">
        <f>Y52*30</f>
        <v>0</v>
      </c>
      <c r="AA52" s="155"/>
      <c r="AB52" s="153">
        <f>AD52+AF52+AH52</f>
        <v>0</v>
      </c>
      <c r="AC52" s="155"/>
      <c r="AD52" s="153"/>
      <c r="AE52" s="155"/>
      <c r="AF52" s="153"/>
      <c r="AG52" s="155"/>
      <c r="AH52" s="153"/>
      <c r="AI52" s="155"/>
      <c r="AJ52" s="153">
        <f>Z52-AB52</f>
        <v>0</v>
      </c>
      <c r="AK52" s="155"/>
      <c r="AL52" s="53" t="e">
        <f>AJ52/Z52*100</f>
        <v>#DIV/0!</v>
      </c>
      <c r="AM52" s="163"/>
      <c r="AN52" s="155"/>
      <c r="AO52" s="153"/>
      <c r="AP52" s="155"/>
      <c r="AQ52" s="153"/>
      <c r="AR52" s="155"/>
      <c r="AS52" s="153"/>
      <c r="AT52" s="155"/>
      <c r="AU52" s="52"/>
      <c r="AV52" s="153">
        <f>AU52*30</f>
        <v>0</v>
      </c>
      <c r="AW52" s="155"/>
      <c r="AX52" s="153">
        <f>AZ52+BB52+BD52</f>
        <v>0</v>
      </c>
      <c r="AY52" s="154"/>
      <c r="AZ52" s="153"/>
      <c r="BA52" s="155"/>
      <c r="BB52" s="153"/>
      <c r="BC52" s="155"/>
      <c r="BD52" s="153"/>
      <c r="BE52" s="155"/>
      <c r="BF52" s="153">
        <f>AV52-AX52</f>
        <v>0</v>
      </c>
      <c r="BG52" s="155"/>
      <c r="BH52" s="53" t="e">
        <f>BF52/AV52*100</f>
        <v>#DIV/0!</v>
      </c>
      <c r="BI52" s="163"/>
      <c r="BJ52" s="155"/>
      <c r="BK52" s="153"/>
      <c r="BL52" s="166"/>
      <c r="BM52" s="153"/>
      <c r="BN52" s="155"/>
      <c r="BO52" s="153"/>
      <c r="BP52" s="166"/>
      <c r="BQ52" s="191"/>
      <c r="BR52" s="155"/>
    </row>
    <row r="53" spans="1:70" ht="14.25" customHeight="1">
      <c r="A53" s="50"/>
      <c r="B53" s="58"/>
      <c r="C53" s="167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3"/>
      <c r="P53" s="155"/>
      <c r="Q53" s="163">
        <f>O53*30</f>
        <v>0</v>
      </c>
      <c r="R53" s="155"/>
      <c r="S53" s="153">
        <f>W53</f>
        <v>0</v>
      </c>
      <c r="T53" s="155"/>
      <c r="U53" s="153"/>
      <c r="V53" s="155"/>
      <c r="W53" s="153">
        <f>Z53+AV53</f>
        <v>0</v>
      </c>
      <c r="X53" s="155"/>
      <c r="Y53" s="52"/>
      <c r="Z53" s="153">
        <f>Y53*30</f>
        <v>0</v>
      </c>
      <c r="AA53" s="155"/>
      <c r="AB53" s="153">
        <f>AD53+AF53+AH53</f>
        <v>0</v>
      </c>
      <c r="AC53" s="155"/>
      <c r="AD53" s="153"/>
      <c r="AE53" s="155"/>
      <c r="AF53" s="153"/>
      <c r="AG53" s="155"/>
      <c r="AH53" s="153"/>
      <c r="AI53" s="155"/>
      <c r="AJ53" s="153">
        <f>Z53-AB53</f>
        <v>0</v>
      </c>
      <c r="AK53" s="155"/>
      <c r="AL53" s="53" t="e">
        <f>AJ53/Z53*100</f>
        <v>#DIV/0!</v>
      </c>
      <c r="AM53" s="163"/>
      <c r="AN53" s="155"/>
      <c r="AO53" s="153"/>
      <c r="AP53" s="155"/>
      <c r="AQ53" s="153"/>
      <c r="AR53" s="155"/>
      <c r="AS53" s="153"/>
      <c r="AT53" s="155"/>
      <c r="AU53" s="52"/>
      <c r="AV53" s="153">
        <f>AU53*30</f>
        <v>0</v>
      </c>
      <c r="AW53" s="155"/>
      <c r="AX53" s="153">
        <f>AZ53+BB53+BD53</f>
        <v>0</v>
      </c>
      <c r="AY53" s="154"/>
      <c r="AZ53" s="153"/>
      <c r="BA53" s="155"/>
      <c r="BB53" s="153"/>
      <c r="BC53" s="155"/>
      <c r="BD53" s="153"/>
      <c r="BE53" s="155"/>
      <c r="BF53" s="153">
        <f>AV53-AX53</f>
        <v>0</v>
      </c>
      <c r="BG53" s="155"/>
      <c r="BH53" s="53" t="e">
        <f>BF53/AV53*100</f>
        <v>#DIV/0!</v>
      </c>
      <c r="BI53" s="163"/>
      <c r="BJ53" s="155"/>
      <c r="BK53" s="153"/>
      <c r="BL53" s="166"/>
      <c r="BM53" s="153"/>
      <c r="BN53" s="155"/>
      <c r="BO53" s="153"/>
      <c r="BP53" s="166"/>
      <c r="BQ53" s="191"/>
      <c r="BR53" s="155"/>
    </row>
    <row r="54" spans="1:70" ht="16.5" customHeight="1">
      <c r="A54" s="54"/>
      <c r="B54" s="55"/>
      <c r="C54" s="161" t="s">
        <v>85</v>
      </c>
      <c r="D54" s="179"/>
      <c r="E54" s="179"/>
      <c r="F54" s="179"/>
      <c r="G54" s="179"/>
      <c r="H54" s="179"/>
      <c r="I54" s="179"/>
      <c r="J54" s="179"/>
      <c r="K54" s="179"/>
      <c r="L54" s="179"/>
      <c r="M54" s="179"/>
      <c r="N54" s="162"/>
      <c r="O54" s="164">
        <f>SUM(O51:P53)</f>
        <v>6</v>
      </c>
      <c r="P54" s="162"/>
      <c r="Q54" s="164">
        <f>SUM(Q51:R53)</f>
        <v>180</v>
      </c>
      <c r="R54" s="162"/>
      <c r="S54" s="164">
        <f>SUM(S51:T53)</f>
        <v>180</v>
      </c>
      <c r="T54" s="162"/>
      <c r="U54" s="164">
        <f>SUM(U51:V53)</f>
        <v>0</v>
      </c>
      <c r="V54" s="162"/>
      <c r="W54" s="164">
        <f>SUM(W51:X53)</f>
        <v>180</v>
      </c>
      <c r="X54" s="162"/>
      <c r="Y54" s="59">
        <f>SUM(Y51:Y53)</f>
        <v>0</v>
      </c>
      <c r="Z54" s="164">
        <f>SUM(Z51:AA53)</f>
        <v>0</v>
      </c>
      <c r="AA54" s="162"/>
      <c r="AB54" s="164">
        <f>SUM(AB51:AC53)</f>
        <v>0</v>
      </c>
      <c r="AC54" s="162"/>
      <c r="AD54" s="164">
        <f>SUM(AD51:AE53)</f>
        <v>0</v>
      </c>
      <c r="AE54" s="162"/>
      <c r="AF54" s="164">
        <f>SUM(AF51:AG53)</f>
        <v>0</v>
      </c>
      <c r="AG54" s="162"/>
      <c r="AH54" s="164">
        <f>SUM(AH51:AI53)</f>
        <v>0</v>
      </c>
      <c r="AI54" s="162"/>
      <c r="AJ54" s="164">
        <f>SUM(AJ51:AK53)</f>
        <v>0</v>
      </c>
      <c r="AK54" s="162"/>
      <c r="AL54" s="60"/>
      <c r="AM54" s="178"/>
      <c r="AN54" s="162"/>
      <c r="AO54" s="161"/>
      <c r="AP54" s="162"/>
      <c r="AQ54" s="161"/>
      <c r="AR54" s="162"/>
      <c r="AS54" s="161"/>
      <c r="AT54" s="162"/>
      <c r="AU54" s="59">
        <f>SUM(AU51:AU53)</f>
        <v>6</v>
      </c>
      <c r="AV54" s="164">
        <f>SUM(AV51:AW53)</f>
        <v>180</v>
      </c>
      <c r="AW54" s="162"/>
      <c r="AX54" s="164">
        <f>SUM(AX51:AY53)</f>
        <v>0</v>
      </c>
      <c r="AY54" s="162"/>
      <c r="AZ54" s="164">
        <f>SUM(AZ51:BA53)</f>
        <v>0</v>
      </c>
      <c r="BA54" s="162"/>
      <c r="BB54" s="164">
        <f>SUM(BB51:BC53)</f>
        <v>0</v>
      </c>
      <c r="BC54" s="162"/>
      <c r="BD54" s="164">
        <f>SUM(BD51:BE53)</f>
        <v>0</v>
      </c>
      <c r="BE54" s="162"/>
      <c r="BF54" s="164">
        <f>SUM(BF51:BG53)</f>
        <v>180</v>
      </c>
      <c r="BG54" s="162"/>
      <c r="BH54" s="53">
        <f>BF54/AV54*100</f>
        <v>100</v>
      </c>
      <c r="BI54" s="163"/>
      <c r="BJ54" s="155"/>
      <c r="BK54" s="161"/>
      <c r="BL54" s="162"/>
      <c r="BM54" s="161"/>
      <c r="BN54" s="162"/>
      <c r="BO54" s="161"/>
      <c r="BP54" s="162"/>
      <c r="BQ54" s="175"/>
      <c r="BR54" s="162"/>
    </row>
    <row r="55" spans="1:70" ht="16.5" customHeight="1">
      <c r="A55" s="180" t="s">
        <v>104</v>
      </c>
      <c r="B55" s="112"/>
      <c r="C55" s="112"/>
      <c r="D55" s="112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12"/>
      <c r="AG55" s="112"/>
      <c r="AH55" s="112"/>
      <c r="AI55" s="112"/>
      <c r="AJ55" s="112"/>
      <c r="AK55" s="112"/>
      <c r="AL55" s="112"/>
      <c r="AM55" s="112"/>
      <c r="AN55" s="112"/>
      <c r="AO55" s="112"/>
      <c r="AP55" s="112"/>
      <c r="AQ55" s="112"/>
      <c r="AR55" s="112"/>
      <c r="AS55" s="112"/>
      <c r="AT55" s="112"/>
      <c r="AU55" s="112"/>
      <c r="AV55" s="112"/>
      <c r="AW55" s="112"/>
      <c r="AX55" s="112"/>
      <c r="AY55" s="112"/>
      <c r="AZ55" s="112"/>
      <c r="BA55" s="112"/>
      <c r="BB55" s="112"/>
      <c r="BC55" s="112"/>
      <c r="BD55" s="112"/>
      <c r="BE55" s="112"/>
      <c r="BF55" s="112"/>
      <c r="BG55" s="112"/>
      <c r="BH55" s="112"/>
      <c r="BI55" s="112"/>
      <c r="BJ55" s="112"/>
      <c r="BK55" s="112"/>
      <c r="BL55" s="112"/>
      <c r="BM55" s="112"/>
      <c r="BN55" s="112"/>
      <c r="BO55" s="112"/>
      <c r="BP55" s="112"/>
      <c r="BQ55" s="112"/>
      <c r="BR55" s="113"/>
    </row>
    <row r="56" spans="1:70" ht="62.25" customHeight="1">
      <c r="A56" s="50">
        <v>14</v>
      </c>
      <c r="B56" s="58" t="s">
        <v>105</v>
      </c>
      <c r="C56" s="174" t="s">
        <v>242</v>
      </c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3">
        <v>16.5</v>
      </c>
      <c r="P56" s="155"/>
      <c r="Q56" s="163">
        <f>O56*30</f>
        <v>495</v>
      </c>
      <c r="R56" s="155"/>
      <c r="S56" s="153">
        <f>W56</f>
        <v>495</v>
      </c>
      <c r="T56" s="155"/>
      <c r="U56" s="153"/>
      <c r="V56" s="155"/>
      <c r="W56" s="153">
        <f>Z56+AV56</f>
        <v>495</v>
      </c>
      <c r="X56" s="155"/>
      <c r="Y56" s="52">
        <v>10.5</v>
      </c>
      <c r="Z56" s="153">
        <f>Y56*30</f>
        <v>315</v>
      </c>
      <c r="AA56" s="155"/>
      <c r="AB56" s="153">
        <f>AD56+AF56+AH56</f>
        <v>0</v>
      </c>
      <c r="AC56" s="155"/>
      <c r="AD56" s="153"/>
      <c r="AE56" s="155"/>
      <c r="AF56" s="153"/>
      <c r="AG56" s="155"/>
      <c r="AH56" s="153"/>
      <c r="AI56" s="155"/>
      <c r="AJ56" s="153">
        <f>Z56-AB56</f>
        <v>315</v>
      </c>
      <c r="AK56" s="155"/>
      <c r="AL56" s="53">
        <f>AJ56/Z56*100</f>
        <v>100</v>
      </c>
      <c r="AM56" s="163"/>
      <c r="AN56" s="155"/>
      <c r="AO56" s="153"/>
      <c r="AP56" s="155"/>
      <c r="AQ56" s="153"/>
      <c r="AR56" s="155"/>
      <c r="AS56" s="153"/>
      <c r="AT56" s="155"/>
      <c r="AU56" s="52">
        <v>6</v>
      </c>
      <c r="AV56" s="153">
        <f>AU56*30</f>
        <v>180</v>
      </c>
      <c r="AW56" s="155"/>
      <c r="AX56" s="153">
        <f>AZ56+BB56+BD56</f>
        <v>0</v>
      </c>
      <c r="AY56" s="154"/>
      <c r="AZ56" s="153"/>
      <c r="BA56" s="155"/>
      <c r="BB56" s="153"/>
      <c r="BC56" s="155"/>
      <c r="BD56" s="153"/>
      <c r="BE56" s="155"/>
      <c r="BF56" s="153">
        <f>AV56-AX56</f>
        <v>180</v>
      </c>
      <c r="BG56" s="155"/>
      <c r="BH56" s="53">
        <f>BF56/AV56*100</f>
        <v>100</v>
      </c>
      <c r="BI56" s="163"/>
      <c r="BJ56" s="155"/>
      <c r="BK56" s="153"/>
      <c r="BL56" s="166"/>
      <c r="BM56" s="153"/>
      <c r="BN56" s="155"/>
      <c r="BO56" s="153"/>
      <c r="BP56" s="166"/>
      <c r="BQ56" s="219" t="s">
        <v>232</v>
      </c>
      <c r="BR56" s="106"/>
    </row>
    <row r="57" spans="1:70" ht="16.5" customHeight="1">
      <c r="A57" s="61"/>
      <c r="B57" s="62"/>
      <c r="C57" s="195" t="s">
        <v>85</v>
      </c>
      <c r="D57" s="196"/>
      <c r="E57" s="196"/>
      <c r="F57" s="196"/>
      <c r="G57" s="196"/>
      <c r="H57" s="196"/>
      <c r="I57" s="196"/>
      <c r="J57" s="196"/>
      <c r="K57" s="196"/>
      <c r="L57" s="196"/>
      <c r="M57" s="196"/>
      <c r="N57" s="184"/>
      <c r="O57" s="183">
        <f>SUM(O56:P56)</f>
        <v>16.5</v>
      </c>
      <c r="P57" s="184"/>
      <c r="Q57" s="183">
        <f>SUM(Q56:R56)</f>
        <v>495</v>
      </c>
      <c r="R57" s="184"/>
      <c r="S57" s="183">
        <f>SUM(S56:T56)</f>
        <v>495</v>
      </c>
      <c r="T57" s="184"/>
      <c r="U57" s="183">
        <f>SUM(U56:V56)</f>
        <v>0</v>
      </c>
      <c r="V57" s="184"/>
      <c r="W57" s="183">
        <f>SUM(W56:X56)</f>
        <v>495</v>
      </c>
      <c r="X57" s="184"/>
      <c r="Y57" s="63">
        <f>SUM(Y56)</f>
        <v>10.5</v>
      </c>
      <c r="Z57" s="183">
        <f>SUM(Z56:AA56)</f>
        <v>315</v>
      </c>
      <c r="AA57" s="184"/>
      <c r="AB57" s="183">
        <f>SUM(AB56:AC56)</f>
        <v>0</v>
      </c>
      <c r="AC57" s="184"/>
      <c r="AD57" s="183">
        <f>SUM(AD56:AE56)</f>
        <v>0</v>
      </c>
      <c r="AE57" s="184"/>
      <c r="AF57" s="183">
        <f>SUM(AF56:AG56)</f>
        <v>0</v>
      </c>
      <c r="AG57" s="184"/>
      <c r="AH57" s="183">
        <f>SUM(AH56:AI56)</f>
        <v>0</v>
      </c>
      <c r="AI57" s="184"/>
      <c r="AJ57" s="183">
        <f>SUM(AJ56:AK56)</f>
        <v>315</v>
      </c>
      <c r="AK57" s="184"/>
      <c r="AL57" s="64"/>
      <c r="AM57" s="65"/>
      <c r="AN57" s="66"/>
      <c r="AO57" s="201"/>
      <c r="AP57" s="202"/>
      <c r="AQ57" s="201"/>
      <c r="AR57" s="202"/>
      <c r="AS57" s="201"/>
      <c r="AT57" s="202"/>
      <c r="AU57" s="63">
        <f>SUM(AU56)</f>
        <v>6</v>
      </c>
      <c r="AV57" s="183">
        <f>SUM(AV56:AW56)</f>
        <v>180</v>
      </c>
      <c r="AW57" s="184"/>
      <c r="AX57" s="183">
        <f>SUM(AX56:AY56)</f>
        <v>0</v>
      </c>
      <c r="AY57" s="184"/>
      <c r="AZ57" s="183">
        <f>SUM(AZ56:BA56)</f>
        <v>0</v>
      </c>
      <c r="BA57" s="184"/>
      <c r="BB57" s="183">
        <f>SUM(BB56:BC56)</f>
        <v>0</v>
      </c>
      <c r="BC57" s="184"/>
      <c r="BD57" s="183">
        <f>SUM(BD56:BE56)</f>
        <v>0</v>
      </c>
      <c r="BE57" s="184"/>
      <c r="BF57" s="183">
        <f>SUM(BF56:BG56)</f>
        <v>180</v>
      </c>
      <c r="BG57" s="184"/>
      <c r="BH57" s="67">
        <f>BF57/AV57*100</f>
        <v>100</v>
      </c>
      <c r="BI57" s="199"/>
      <c r="BJ57" s="100"/>
      <c r="BK57" s="195"/>
      <c r="BL57" s="184"/>
      <c r="BM57" s="195"/>
      <c r="BN57" s="184"/>
      <c r="BO57" s="195"/>
      <c r="BP57" s="184"/>
      <c r="BQ57" s="200"/>
      <c r="BR57" s="184"/>
    </row>
    <row r="58" spans="1:70" ht="17.25" customHeight="1">
      <c r="A58" s="69"/>
      <c r="B58" s="70"/>
      <c r="C58" s="185" t="s">
        <v>106</v>
      </c>
      <c r="D58" s="203"/>
      <c r="E58" s="203"/>
      <c r="F58" s="203"/>
      <c r="G58" s="203"/>
      <c r="H58" s="203"/>
      <c r="I58" s="203"/>
      <c r="J58" s="203"/>
      <c r="K58" s="203"/>
      <c r="L58" s="203"/>
      <c r="M58" s="203"/>
      <c r="N58" s="186"/>
      <c r="O58" s="185">
        <f>O40+O49+O54+O57</f>
        <v>69</v>
      </c>
      <c r="P58" s="186"/>
      <c r="Q58" s="185">
        <f>Q40+Q49+Q54+Q57</f>
        <v>2070</v>
      </c>
      <c r="R58" s="186"/>
      <c r="S58" s="185">
        <f>S40+S49+S54+S57</f>
        <v>1980</v>
      </c>
      <c r="T58" s="186"/>
      <c r="U58" s="185">
        <f>U40+U49+U54+U57</f>
        <v>6</v>
      </c>
      <c r="V58" s="186"/>
      <c r="W58" s="185">
        <f>W40+W49+W54+W57</f>
        <v>1980</v>
      </c>
      <c r="X58" s="186"/>
      <c r="Y58" s="72">
        <f>Y57+Y54+Y49+Y40</f>
        <v>30</v>
      </c>
      <c r="Z58" s="185">
        <f>Z40+Z49+Z54+Z57</f>
        <v>900</v>
      </c>
      <c r="AA58" s="186"/>
      <c r="AB58" s="185">
        <f>AB40+AB49+AB54+AB57</f>
        <v>126</v>
      </c>
      <c r="AC58" s="186"/>
      <c r="AD58" s="185">
        <f>AD40+AD49+AD54+AD57</f>
        <v>62</v>
      </c>
      <c r="AE58" s="186"/>
      <c r="AF58" s="185">
        <f>AF40+AF49+AF54+AF57</f>
        <v>0</v>
      </c>
      <c r="AG58" s="186"/>
      <c r="AH58" s="185">
        <f>AH40+AH49+AH54+AH57</f>
        <v>64</v>
      </c>
      <c r="AI58" s="186"/>
      <c r="AJ58" s="185">
        <f>AJ40+AJ49+AJ54+AJ57</f>
        <v>774</v>
      </c>
      <c r="AK58" s="186"/>
      <c r="AL58" s="71"/>
      <c r="AM58" s="187"/>
      <c r="AN58" s="186"/>
      <c r="AO58" s="185"/>
      <c r="AP58" s="186"/>
      <c r="AQ58" s="185">
        <v>2</v>
      </c>
      <c r="AR58" s="186"/>
      <c r="AS58" s="185">
        <v>5</v>
      </c>
      <c r="AT58" s="186"/>
      <c r="AU58" s="72">
        <f>AU57+AU54+AU49+AU40</f>
        <v>36</v>
      </c>
      <c r="AV58" s="185">
        <f>AV40+AV49+AV54+AV57</f>
        <v>1080</v>
      </c>
      <c r="AW58" s="186"/>
      <c r="AX58" s="185">
        <f>AX40+AX49+AX54+AX57</f>
        <v>78</v>
      </c>
      <c r="AY58" s="186"/>
      <c r="AZ58" s="185">
        <f>AZ40+AZ49+AZ54+AZ57</f>
        <v>42</v>
      </c>
      <c r="BA58" s="186"/>
      <c r="BB58" s="185">
        <f>BB40+BB49+BB54+BB57</f>
        <v>0</v>
      </c>
      <c r="BC58" s="186"/>
      <c r="BD58" s="185">
        <f>BD40+BD49+BD54+BD57</f>
        <v>36</v>
      </c>
      <c r="BE58" s="186"/>
      <c r="BF58" s="185">
        <f>BF40+BF49+BF54+BF57</f>
        <v>1002</v>
      </c>
      <c r="BG58" s="186"/>
      <c r="BH58" s="71"/>
      <c r="BI58" s="187"/>
      <c r="BJ58" s="186"/>
      <c r="BK58" s="185"/>
      <c r="BL58" s="186"/>
      <c r="BM58" s="185">
        <v>3</v>
      </c>
      <c r="BN58" s="186"/>
      <c r="BO58" s="185">
        <v>6</v>
      </c>
      <c r="BP58" s="186"/>
      <c r="BQ58" s="194"/>
      <c r="BR58" s="186"/>
    </row>
    <row r="59" spans="1:70" ht="16.5" customHeight="1">
      <c r="A59" s="180" t="s">
        <v>107</v>
      </c>
      <c r="B59" s="112"/>
      <c r="C59" s="112"/>
      <c r="D59" s="112"/>
      <c r="E59" s="112"/>
      <c r="F59" s="112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12"/>
      <c r="AG59" s="112"/>
      <c r="AH59" s="112"/>
      <c r="AI59" s="112"/>
      <c r="AJ59" s="112"/>
      <c r="AK59" s="112"/>
      <c r="AL59" s="112"/>
      <c r="AM59" s="112"/>
      <c r="AN59" s="112"/>
      <c r="AO59" s="112"/>
      <c r="AP59" s="112"/>
      <c r="AQ59" s="112"/>
      <c r="AR59" s="112"/>
      <c r="AS59" s="112"/>
      <c r="AT59" s="112"/>
      <c r="AU59" s="112"/>
      <c r="AV59" s="112"/>
      <c r="AW59" s="112"/>
      <c r="AX59" s="112"/>
      <c r="AY59" s="112"/>
      <c r="AZ59" s="112"/>
      <c r="BA59" s="112"/>
      <c r="BB59" s="112"/>
      <c r="BC59" s="112"/>
      <c r="BD59" s="112"/>
      <c r="BE59" s="112"/>
      <c r="BF59" s="112"/>
      <c r="BG59" s="112"/>
      <c r="BH59" s="112"/>
      <c r="BI59" s="112"/>
      <c r="BJ59" s="112"/>
      <c r="BK59" s="112"/>
      <c r="BL59" s="112"/>
      <c r="BM59" s="112"/>
      <c r="BN59" s="112"/>
      <c r="BO59" s="112"/>
      <c r="BP59" s="112"/>
      <c r="BQ59" s="112"/>
      <c r="BR59" s="113"/>
    </row>
    <row r="60" spans="1:70" ht="15.75" customHeight="1">
      <c r="A60" s="50"/>
      <c r="B60" s="58"/>
      <c r="C60" s="167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3"/>
      <c r="P60" s="155"/>
      <c r="Q60" s="163">
        <f>O60*30</f>
        <v>0</v>
      </c>
      <c r="R60" s="155"/>
      <c r="S60" s="153">
        <f>W60</f>
        <v>0</v>
      </c>
      <c r="T60" s="155"/>
      <c r="U60" s="153"/>
      <c r="V60" s="155"/>
      <c r="W60" s="153">
        <f>Z60+AV60</f>
        <v>0</v>
      </c>
      <c r="X60" s="155"/>
      <c r="Y60" s="52"/>
      <c r="Z60" s="153">
        <f>Y60*30</f>
        <v>0</v>
      </c>
      <c r="AA60" s="155"/>
      <c r="AB60" s="153">
        <f>AD60+AF60+AH60</f>
        <v>0</v>
      </c>
      <c r="AC60" s="155"/>
      <c r="AD60" s="153"/>
      <c r="AE60" s="155"/>
      <c r="AF60" s="153"/>
      <c r="AG60" s="155"/>
      <c r="AH60" s="153"/>
      <c r="AI60" s="155"/>
      <c r="AJ60" s="153">
        <f>Z60-AB60</f>
        <v>0</v>
      </c>
      <c r="AK60" s="155"/>
      <c r="AL60" s="53" t="e">
        <f>AJ60/Z60*100</f>
        <v>#DIV/0!</v>
      </c>
      <c r="AM60" s="163"/>
      <c r="AN60" s="155"/>
      <c r="AO60" s="153"/>
      <c r="AP60" s="155"/>
      <c r="AQ60" s="153"/>
      <c r="AR60" s="155"/>
      <c r="AS60" s="153"/>
      <c r="AT60" s="155"/>
      <c r="AU60" s="52"/>
      <c r="AV60" s="153">
        <f>AU60*30</f>
        <v>0</v>
      </c>
      <c r="AW60" s="155"/>
      <c r="AX60" s="153">
        <f>AZ60+BB60+BD60</f>
        <v>0</v>
      </c>
      <c r="AY60" s="154"/>
      <c r="AZ60" s="153"/>
      <c r="BA60" s="155"/>
      <c r="BB60" s="153"/>
      <c r="BC60" s="155"/>
      <c r="BD60" s="153"/>
      <c r="BE60" s="155"/>
      <c r="BF60" s="153">
        <f>AV60-AX60</f>
        <v>0</v>
      </c>
      <c r="BG60" s="155"/>
      <c r="BH60" s="53" t="e">
        <f>BF60/AV60*100</f>
        <v>#DIV/0!</v>
      </c>
      <c r="BI60" s="163"/>
      <c r="BJ60" s="155"/>
      <c r="BK60" s="153"/>
      <c r="BL60" s="166"/>
      <c r="BM60" s="153"/>
      <c r="BN60" s="155"/>
      <c r="BO60" s="153"/>
      <c r="BP60" s="166"/>
      <c r="BQ60" s="191"/>
      <c r="BR60" s="155"/>
    </row>
    <row r="61" spans="1:70" ht="32.25" customHeight="1">
      <c r="A61" s="50"/>
      <c r="B61" s="58"/>
      <c r="C61" s="167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3"/>
      <c r="P61" s="155"/>
      <c r="Q61" s="163">
        <f>O61*30</f>
        <v>0</v>
      </c>
      <c r="R61" s="155"/>
      <c r="S61" s="153">
        <f>W61</f>
        <v>0</v>
      </c>
      <c r="T61" s="155"/>
      <c r="U61" s="153"/>
      <c r="V61" s="155"/>
      <c r="W61" s="153">
        <f>Z61+AV61</f>
        <v>0</v>
      </c>
      <c r="X61" s="155"/>
      <c r="Y61" s="52"/>
      <c r="Z61" s="153">
        <f>Y61*30</f>
        <v>0</v>
      </c>
      <c r="AA61" s="155"/>
      <c r="AB61" s="153">
        <f>AD61+AF61+AH61</f>
        <v>0</v>
      </c>
      <c r="AC61" s="155"/>
      <c r="AD61" s="153"/>
      <c r="AE61" s="155"/>
      <c r="AF61" s="153"/>
      <c r="AG61" s="155"/>
      <c r="AH61" s="153"/>
      <c r="AI61" s="155"/>
      <c r="AJ61" s="153">
        <f>Z61-AB61</f>
        <v>0</v>
      </c>
      <c r="AK61" s="155"/>
      <c r="AL61" s="53" t="e">
        <f>AJ61/Z61*100</f>
        <v>#DIV/0!</v>
      </c>
      <c r="AM61" s="163"/>
      <c r="AN61" s="155"/>
      <c r="AO61" s="153"/>
      <c r="AP61" s="155"/>
      <c r="AQ61" s="153"/>
      <c r="AR61" s="155"/>
      <c r="AS61" s="153"/>
      <c r="AT61" s="155"/>
      <c r="AU61" s="52"/>
      <c r="AV61" s="153">
        <f>AU61*30</f>
        <v>0</v>
      </c>
      <c r="AW61" s="155"/>
      <c r="AX61" s="153">
        <f>AZ61+BB61+BD61</f>
        <v>0</v>
      </c>
      <c r="AY61" s="154"/>
      <c r="AZ61" s="153"/>
      <c r="BA61" s="155"/>
      <c r="BB61" s="153"/>
      <c r="BC61" s="155"/>
      <c r="BD61" s="153"/>
      <c r="BE61" s="155"/>
      <c r="BF61" s="153">
        <f>AV61-AX61</f>
        <v>0</v>
      </c>
      <c r="BG61" s="155"/>
      <c r="BH61" s="53" t="e">
        <f>BF61/AV61*100</f>
        <v>#DIV/0!</v>
      </c>
      <c r="BI61" s="163"/>
      <c r="BJ61" s="155"/>
      <c r="BK61" s="153"/>
      <c r="BL61" s="166"/>
      <c r="BM61" s="153"/>
      <c r="BN61" s="155"/>
      <c r="BO61" s="153"/>
      <c r="BP61" s="166"/>
      <c r="BQ61" s="191"/>
      <c r="BR61" s="155"/>
    </row>
    <row r="62" spans="1:70" ht="16.5" customHeight="1">
      <c r="A62" s="73"/>
      <c r="B62" s="68"/>
      <c r="C62" s="74"/>
      <c r="D62" s="74"/>
      <c r="E62" s="74"/>
      <c r="F62" s="74"/>
      <c r="G62" s="74"/>
      <c r="H62" s="74"/>
      <c r="I62" s="74"/>
      <c r="J62" s="73"/>
      <c r="K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189" t="s">
        <v>108</v>
      </c>
      <c r="X62" s="108"/>
      <c r="Y62" s="108"/>
      <c r="Z62" s="108"/>
      <c r="AA62" s="108"/>
      <c r="AB62" s="108"/>
      <c r="AC62" s="108"/>
      <c r="AD62" s="108"/>
      <c r="AE62" s="108"/>
      <c r="AF62" s="108"/>
      <c r="AG62" s="108"/>
      <c r="AH62" s="108"/>
      <c r="AI62" s="108"/>
      <c r="AJ62" s="108"/>
      <c r="AK62" s="73"/>
      <c r="AL62" s="74"/>
      <c r="AM62" s="73"/>
      <c r="AN62" s="73"/>
      <c r="AO62" s="73"/>
      <c r="AP62" s="73"/>
      <c r="AQ62" s="73"/>
      <c r="AR62" s="73"/>
      <c r="AS62" s="73"/>
      <c r="AT62" s="73"/>
      <c r="AU62" s="76"/>
      <c r="AV62" s="73"/>
      <c r="AW62" s="73"/>
      <c r="AX62" s="73"/>
      <c r="AY62" s="73"/>
      <c r="AZ62" s="73"/>
      <c r="BA62" s="189" t="s">
        <v>109</v>
      </c>
      <c r="BB62" s="108"/>
      <c r="BC62" s="108"/>
      <c r="BD62" s="108"/>
      <c r="BE62" s="108"/>
      <c r="BF62" s="108"/>
      <c r="BG62" s="108"/>
      <c r="BH62" s="108"/>
      <c r="BI62" s="108"/>
      <c r="BJ62" s="108"/>
      <c r="BK62" s="108"/>
      <c r="BL62" s="108"/>
      <c r="BM62" s="74"/>
      <c r="BN62" s="74"/>
      <c r="BO62" s="74"/>
      <c r="BP62" s="73"/>
      <c r="BQ62" s="73"/>
      <c r="BR62" s="73"/>
    </row>
    <row r="63" spans="1:70" ht="32.25" customHeight="1">
      <c r="A63" s="73"/>
      <c r="B63" s="68"/>
      <c r="C63" s="74"/>
      <c r="D63" s="74"/>
      <c r="E63" s="74"/>
      <c r="F63" s="74"/>
      <c r="G63" s="77" t="s">
        <v>44</v>
      </c>
      <c r="H63" s="111" t="s">
        <v>110</v>
      </c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12"/>
      <c r="AG63" s="113"/>
      <c r="AH63" s="111" t="s">
        <v>111</v>
      </c>
      <c r="AI63" s="112"/>
      <c r="AJ63" s="112"/>
      <c r="AK63" s="113"/>
      <c r="AL63" s="111" t="s">
        <v>112</v>
      </c>
      <c r="AM63" s="112"/>
      <c r="AN63" s="112"/>
      <c r="AO63" s="112"/>
      <c r="AP63" s="113"/>
      <c r="AQ63" s="111" t="s">
        <v>113</v>
      </c>
      <c r="AR63" s="112"/>
      <c r="AS63" s="112"/>
      <c r="AT63" s="112"/>
      <c r="AU63" s="112"/>
      <c r="AV63" s="112"/>
      <c r="AW63" s="112"/>
      <c r="AX63" s="112"/>
      <c r="AY63" s="113"/>
      <c r="AZ63" s="74"/>
      <c r="BA63" s="111" t="s">
        <v>114</v>
      </c>
      <c r="BB63" s="112"/>
      <c r="BC63" s="112"/>
      <c r="BD63" s="112"/>
      <c r="BE63" s="112"/>
      <c r="BF63" s="112"/>
      <c r="BG63" s="112"/>
      <c r="BH63" s="112"/>
      <c r="BI63" s="112"/>
      <c r="BJ63" s="113"/>
      <c r="BK63" s="111" t="s">
        <v>115</v>
      </c>
      <c r="BL63" s="112"/>
      <c r="BM63" s="112"/>
      <c r="BN63" s="112"/>
      <c r="BO63" s="112"/>
      <c r="BP63" s="112"/>
      <c r="BQ63" s="113"/>
      <c r="BR63" s="78"/>
    </row>
    <row r="64" spans="1:70" ht="83.25" customHeight="1">
      <c r="A64" s="73"/>
      <c r="B64" s="68"/>
      <c r="C64" s="74"/>
      <c r="D64" s="74"/>
      <c r="E64" s="74"/>
      <c r="F64" s="74"/>
      <c r="G64" s="77" t="s">
        <v>116</v>
      </c>
      <c r="H64" s="188" t="s">
        <v>159</v>
      </c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12"/>
      <c r="AG64" s="113"/>
      <c r="AH64" s="180">
        <v>4</v>
      </c>
      <c r="AI64" s="112"/>
      <c r="AJ64" s="112"/>
      <c r="AK64" s="113"/>
      <c r="AL64" s="180">
        <v>180</v>
      </c>
      <c r="AM64" s="112"/>
      <c r="AN64" s="112"/>
      <c r="AO64" s="112"/>
      <c r="AP64" s="113"/>
      <c r="AQ64" s="180" t="s">
        <v>118</v>
      </c>
      <c r="AR64" s="112"/>
      <c r="AS64" s="112"/>
      <c r="AT64" s="112"/>
      <c r="AU64" s="112"/>
      <c r="AV64" s="112"/>
      <c r="AW64" s="112"/>
      <c r="AX64" s="112"/>
      <c r="AY64" s="113"/>
      <c r="AZ64" s="68"/>
      <c r="BA64" s="193" t="s">
        <v>264</v>
      </c>
      <c r="BB64" s="112"/>
      <c r="BC64" s="112"/>
      <c r="BD64" s="112"/>
      <c r="BE64" s="112"/>
      <c r="BF64" s="112"/>
      <c r="BG64" s="112"/>
      <c r="BH64" s="112"/>
      <c r="BI64" s="112"/>
      <c r="BJ64" s="113"/>
      <c r="BK64" s="180">
        <v>8</v>
      </c>
      <c r="BL64" s="112"/>
      <c r="BM64" s="112"/>
      <c r="BN64" s="112"/>
      <c r="BO64" s="112"/>
      <c r="BP64" s="112"/>
      <c r="BQ64" s="113"/>
      <c r="BR64" s="73"/>
    </row>
    <row r="65" spans="1:70" ht="16.5" customHeight="1">
      <c r="A65" s="91"/>
      <c r="B65" s="91"/>
      <c r="C65" s="91"/>
      <c r="D65" s="91"/>
      <c r="E65" s="91"/>
      <c r="F65" s="91"/>
      <c r="G65" s="93"/>
      <c r="H65" s="188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12"/>
      <c r="AG65" s="113"/>
      <c r="AH65" s="188"/>
      <c r="AI65" s="112"/>
      <c r="AJ65" s="112"/>
      <c r="AK65" s="113"/>
      <c r="AL65" s="188"/>
      <c r="AM65" s="112"/>
      <c r="AN65" s="112"/>
      <c r="AO65" s="112"/>
      <c r="AP65" s="113"/>
      <c r="AQ65" s="188"/>
      <c r="AR65" s="112"/>
      <c r="AS65" s="112"/>
      <c r="AT65" s="112"/>
      <c r="AU65" s="112"/>
      <c r="AV65" s="112"/>
      <c r="AW65" s="112"/>
      <c r="AX65" s="112"/>
      <c r="AY65" s="113"/>
      <c r="AZ65" s="91"/>
      <c r="BA65" s="188"/>
      <c r="BB65" s="112"/>
      <c r="BC65" s="112"/>
      <c r="BD65" s="112"/>
      <c r="BE65" s="112"/>
      <c r="BF65" s="112"/>
      <c r="BG65" s="112"/>
      <c r="BH65" s="112"/>
      <c r="BI65" s="112"/>
      <c r="BJ65" s="113"/>
      <c r="BK65" s="188"/>
      <c r="BL65" s="112"/>
      <c r="BM65" s="112"/>
      <c r="BN65" s="112"/>
      <c r="BO65" s="112"/>
      <c r="BP65" s="112"/>
      <c r="BQ65" s="113"/>
      <c r="BR65" s="91"/>
    </row>
    <row r="66" spans="1:70" ht="15.75" customHeight="1">
      <c r="A66" s="73"/>
      <c r="B66" s="73"/>
      <c r="C66" s="73"/>
      <c r="D66" s="73"/>
      <c r="E66" s="73"/>
      <c r="F66" s="73"/>
      <c r="G66" s="73"/>
      <c r="H66" s="73"/>
      <c r="I66" s="73"/>
      <c r="J66" s="73"/>
      <c r="K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6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O66" s="73"/>
      <c r="AP66" s="73"/>
      <c r="AQ66" s="73"/>
      <c r="AR66" s="73"/>
      <c r="AS66" s="73"/>
      <c r="AT66" s="73"/>
      <c r="AU66" s="76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</row>
    <row r="67" spans="1:70" ht="12" customHeight="1">
      <c r="A67" s="73"/>
      <c r="B67" s="192" t="s">
        <v>121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73"/>
      <c r="W67" s="73"/>
      <c r="X67" s="73"/>
      <c r="Y67" s="76"/>
      <c r="Z67" s="73"/>
      <c r="AA67" s="73"/>
      <c r="AB67" s="73"/>
      <c r="AC67" s="73"/>
      <c r="AD67" s="192" t="s">
        <v>122</v>
      </c>
      <c r="AE67" s="107"/>
      <c r="AF67" s="107"/>
      <c r="AG67" s="107"/>
      <c r="AH67" s="107"/>
      <c r="AI67" s="107"/>
      <c r="AJ67" s="107"/>
      <c r="AK67" s="107"/>
      <c r="AL67" s="107"/>
      <c r="AM67" s="107"/>
      <c r="AN67" s="107"/>
      <c r="AO67" s="107"/>
      <c r="AP67" s="107"/>
      <c r="AQ67" s="107"/>
      <c r="AR67" s="107"/>
      <c r="AS67" s="107"/>
      <c r="AT67" s="107"/>
      <c r="AU67" s="107"/>
      <c r="AV67" s="107"/>
      <c r="AW67" s="107"/>
      <c r="AX67" s="107"/>
      <c r="AY67" s="107"/>
      <c r="AZ67" s="107"/>
      <c r="BA67" s="107"/>
      <c r="BB67" s="107"/>
      <c r="BC67" s="107"/>
      <c r="BD67" s="107"/>
      <c r="BE67" s="107"/>
      <c r="BF67" s="107"/>
      <c r="BG67" s="107"/>
      <c r="BH67" s="107"/>
      <c r="BI67" s="107"/>
      <c r="BJ67" s="107"/>
      <c r="BK67" s="107"/>
      <c r="BL67" s="107"/>
      <c r="BM67" s="107"/>
      <c r="BN67" s="107"/>
      <c r="BO67" s="107"/>
      <c r="BP67" s="107"/>
      <c r="BQ67" s="73"/>
      <c r="BR67" s="73"/>
    </row>
    <row r="68" spans="1:70" ht="15.75" customHeight="1">
      <c r="A68" s="73"/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3"/>
      <c r="W68" s="73"/>
      <c r="X68" s="73"/>
      <c r="Y68" s="76"/>
      <c r="Z68" s="73"/>
      <c r="AA68" s="73"/>
      <c r="AB68" s="73"/>
      <c r="AC68" s="73"/>
      <c r="AD68" s="74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O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</row>
    <row r="69" spans="1:70" ht="15.75" customHeight="1">
      <c r="A69" s="73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3"/>
      <c r="W69" s="73"/>
      <c r="X69" s="73"/>
      <c r="Y69" s="76"/>
      <c r="Z69" s="73"/>
      <c r="AA69" s="73"/>
      <c r="AB69" s="73"/>
      <c r="AC69" s="73"/>
      <c r="AD69" s="74"/>
      <c r="AE69" s="73"/>
      <c r="AF69" s="73"/>
      <c r="AG69" s="73"/>
      <c r="AH69" s="73"/>
      <c r="AI69" s="73"/>
      <c r="AJ69" s="73"/>
      <c r="AK69" s="73"/>
      <c r="AL69" s="73"/>
      <c r="AM69" s="73"/>
      <c r="AN69" s="73"/>
      <c r="AO69" s="73"/>
      <c r="AP69" s="73"/>
      <c r="AQ69" s="73"/>
      <c r="AR69" s="73"/>
      <c r="AS69" s="73"/>
      <c r="AT69" s="73"/>
      <c r="AU69" s="73"/>
      <c r="AV69" s="73"/>
      <c r="AW69" s="73"/>
      <c r="AX69" s="73"/>
      <c r="AY69" s="73"/>
      <c r="AZ69" s="73"/>
      <c r="BA69" s="73"/>
      <c r="BB69" s="73"/>
      <c r="BC69" s="73"/>
      <c r="BD69" s="73"/>
      <c r="BE69" s="73"/>
      <c r="BF69" s="73"/>
      <c r="BG69" s="73"/>
      <c r="BH69" s="73"/>
      <c r="BI69" s="73"/>
      <c r="BJ69" s="73"/>
      <c r="BK69" s="73"/>
      <c r="BL69" s="73"/>
      <c r="BM69" s="73"/>
      <c r="BN69" s="73"/>
      <c r="BO69" s="73"/>
      <c r="BP69" s="73"/>
      <c r="BQ69" s="73"/>
      <c r="BR69" s="73"/>
    </row>
    <row r="70" spans="1:70" ht="15.75" customHeight="1">
      <c r="A70" s="73"/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3"/>
      <c r="W70" s="73"/>
      <c r="X70" s="73"/>
      <c r="Y70" s="76"/>
      <c r="Z70" s="73"/>
      <c r="AA70" s="73"/>
      <c r="AB70" s="73"/>
      <c r="AC70" s="73"/>
      <c r="AD70" s="74"/>
      <c r="AE70" s="73"/>
      <c r="AF70" s="73"/>
      <c r="AG70" s="73"/>
      <c r="AH70" s="73"/>
      <c r="AI70" s="73"/>
      <c r="AJ70" s="73"/>
      <c r="AK70" s="73"/>
      <c r="AL70" s="73"/>
      <c r="AM70" s="73"/>
      <c r="AN70" s="73"/>
      <c r="AO70" s="73"/>
      <c r="AP70" s="73"/>
      <c r="AQ70" s="73"/>
      <c r="AR70" s="73"/>
      <c r="AS70" s="73"/>
      <c r="AT70" s="73"/>
      <c r="AU70" s="73"/>
      <c r="AV70" s="73"/>
      <c r="AW70" s="73"/>
      <c r="AX70" s="73"/>
      <c r="AY70" s="73"/>
      <c r="AZ70" s="73"/>
      <c r="BA70" s="73"/>
      <c r="BB70" s="73"/>
      <c r="BC70" s="73"/>
      <c r="BD70" s="73"/>
      <c r="BE70" s="73"/>
      <c r="BF70" s="73"/>
      <c r="BG70" s="73"/>
      <c r="BH70" s="73"/>
      <c r="BI70" s="73"/>
      <c r="BJ70" s="73"/>
      <c r="BK70" s="73"/>
      <c r="BL70" s="73"/>
      <c r="BM70" s="73"/>
      <c r="BN70" s="73"/>
      <c r="BO70" s="73"/>
      <c r="BP70" s="73"/>
      <c r="BQ70" s="73"/>
      <c r="BR70" s="73"/>
    </row>
    <row r="71" spans="1:70" ht="15.75" customHeight="1">
      <c r="A71" s="73"/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3"/>
      <c r="W71" s="73"/>
      <c r="X71" s="73"/>
      <c r="Y71" s="76"/>
      <c r="Z71" s="73"/>
      <c r="AA71" s="73"/>
      <c r="AB71" s="73"/>
      <c r="AC71" s="73"/>
      <c r="AD71" s="74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O71" s="73"/>
      <c r="AP71" s="73"/>
      <c r="AQ71" s="73"/>
      <c r="AR71" s="73"/>
      <c r="AS71" s="73"/>
      <c r="AT71" s="73"/>
      <c r="AU71" s="73"/>
      <c r="AV71" s="73"/>
      <c r="AW71" s="73"/>
      <c r="AX71" s="73"/>
      <c r="AY71" s="73"/>
      <c r="AZ71" s="73"/>
      <c r="BA71" s="73"/>
      <c r="BB71" s="73"/>
      <c r="BC71" s="73"/>
      <c r="BD71" s="73"/>
      <c r="BE71" s="73"/>
      <c r="BF71" s="73"/>
      <c r="BG71" s="73"/>
      <c r="BH71" s="73"/>
      <c r="BI71" s="73"/>
      <c r="BJ71" s="73"/>
      <c r="BK71" s="73"/>
      <c r="BL71" s="73"/>
      <c r="BM71" s="73"/>
      <c r="BN71" s="73"/>
      <c r="BO71" s="73"/>
      <c r="BP71" s="73"/>
      <c r="BQ71" s="73"/>
      <c r="BR71" s="73"/>
    </row>
    <row r="72" spans="1:70" ht="15.75" customHeight="1">
      <c r="A72" s="73"/>
      <c r="B72" s="74"/>
      <c r="C72" s="74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3"/>
      <c r="W72" s="73"/>
      <c r="X72" s="73"/>
      <c r="Y72" s="76"/>
      <c r="Z72" s="73"/>
      <c r="AA72" s="73"/>
      <c r="AB72" s="73"/>
      <c r="AC72" s="73"/>
      <c r="AD72" s="74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O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</row>
    <row r="73" spans="1:70" ht="12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79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79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</row>
    <row r="74" spans="1:70" ht="12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79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79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</row>
    <row r="75" spans="1:70" ht="12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79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79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</row>
    <row r="76" spans="1:70" ht="12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79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79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</row>
    <row r="77" spans="1:70" ht="12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79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79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</row>
    <row r="78" spans="1:70" ht="12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79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79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</row>
    <row r="79" spans="1:70" ht="12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79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79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</row>
    <row r="80" spans="1:70" ht="12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79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79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</row>
    <row r="81" spans="1:70" ht="12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79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79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</row>
    <row r="82" spans="1:70" ht="12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79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79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</row>
    <row r="83" spans="1:70" ht="12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79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79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</row>
    <row r="84" spans="1:70" ht="12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79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79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</row>
    <row r="85" spans="1:70" ht="12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79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79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</row>
    <row r="86" spans="1:70" ht="12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79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79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</row>
    <row r="87" spans="1:70" ht="12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79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79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</row>
    <row r="88" spans="1:70" ht="12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79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79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</row>
    <row r="89" spans="1:70" ht="12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79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79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</row>
    <row r="90" spans="1:70" ht="12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79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79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</row>
    <row r="91" spans="1:70" ht="12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79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79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</row>
    <row r="92" spans="1:70" ht="12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79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79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</row>
    <row r="93" spans="1:70" ht="12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79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79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</row>
    <row r="94" spans="1:70" ht="12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79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79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</row>
    <row r="95" spans="1:70" ht="12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79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79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</row>
    <row r="96" spans="1:70" ht="12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79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79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</row>
    <row r="97" spans="1:70" ht="12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79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79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</row>
    <row r="98" spans="1:70" ht="12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79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79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</row>
    <row r="99" spans="1:70" ht="12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79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79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</row>
    <row r="100" spans="1:70" ht="12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79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79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</row>
    <row r="101" spans="1:70" ht="12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79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79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</row>
    <row r="102" spans="1:70" ht="12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79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79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</row>
    <row r="103" spans="1:70" ht="12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79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79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</row>
    <row r="104" spans="1:70" ht="12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79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79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</row>
    <row r="105" spans="1:70" ht="12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79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79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</row>
    <row r="106" spans="1:70" ht="12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79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79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</row>
    <row r="107" spans="1:70" ht="12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79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79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</row>
    <row r="108" spans="1:70" ht="12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79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79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</row>
    <row r="109" spans="1:70" ht="12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79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79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</row>
    <row r="110" spans="1:70" ht="12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79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79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</row>
    <row r="111" spans="1:70" ht="12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79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79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</row>
    <row r="112" spans="1:70" ht="12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79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79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</row>
    <row r="113" spans="1:70" ht="12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79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79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</row>
    <row r="114" spans="1:70" ht="12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79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79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</row>
    <row r="115" spans="1:70" ht="12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79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79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</row>
    <row r="116" spans="1:70" ht="12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79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79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</row>
    <row r="117" spans="1:70" ht="12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79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79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</row>
    <row r="118" spans="1:70" ht="12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79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79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</row>
    <row r="119" spans="1:70" ht="12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79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79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</row>
    <row r="120" spans="1:70" ht="12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79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79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</row>
    <row r="121" spans="1:70" ht="12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79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79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</row>
    <row r="122" spans="1:70" ht="12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79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79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</row>
    <row r="123" spans="1:70" ht="12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79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79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</row>
    <row r="124" spans="1:70" ht="12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79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79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</row>
    <row r="125" spans="1:70" ht="12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79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79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</row>
    <row r="126" spans="1:70" ht="12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79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79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</row>
    <row r="127" spans="1:70" ht="12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79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79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</row>
    <row r="128" spans="1:70" ht="12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79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79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</row>
    <row r="129" spans="1:70" ht="12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79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79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</row>
    <row r="130" spans="1:70" ht="12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79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79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</row>
    <row r="131" spans="1:70" ht="12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79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79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</row>
    <row r="132" spans="1:70" ht="12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79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79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</row>
    <row r="133" spans="1:70" ht="12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79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79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</row>
    <row r="134" spans="1:70" ht="12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79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79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</row>
    <row r="135" spans="1:70" ht="12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79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79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</row>
    <row r="136" spans="1:70" ht="12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79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79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</row>
    <row r="137" spans="1:70" ht="12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79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79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</row>
    <row r="138" spans="1:70" ht="12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79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79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</row>
    <row r="139" spans="1:70" ht="12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79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79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</row>
    <row r="140" spans="1:70" ht="12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79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79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</row>
    <row r="141" spans="1:70" ht="12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79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79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</row>
    <row r="142" spans="1:70" ht="12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79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79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</row>
    <row r="143" spans="1:70" ht="12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79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79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</row>
    <row r="144" spans="1:70" ht="12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79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79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</row>
    <row r="145" spans="1:70" ht="12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79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79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</row>
    <row r="146" spans="1:70" ht="12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79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79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</row>
    <row r="147" spans="1:70" ht="12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79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79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</row>
    <row r="148" spans="1:70" ht="12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79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79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</row>
    <row r="149" spans="1:70" ht="12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79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79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</row>
    <row r="150" spans="1:70" ht="12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79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79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</row>
    <row r="151" spans="1:70" ht="12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79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79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</row>
    <row r="152" spans="1:70" ht="12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79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79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</row>
    <row r="153" spans="1:70" ht="12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79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79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</row>
    <row r="154" spans="1:70" ht="12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79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79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</row>
    <row r="155" spans="1:70" ht="12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79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79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</row>
    <row r="156" spans="1:70" ht="12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79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79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</row>
    <row r="157" spans="1:70" ht="12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79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79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</row>
    <row r="158" spans="1:70" ht="12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79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79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</row>
    <row r="159" spans="1:70" ht="12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79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79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</row>
    <row r="160" spans="1:70" ht="12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79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79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</row>
    <row r="161" spans="1:70" ht="12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79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79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</row>
    <row r="162" spans="1:70" ht="12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79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79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</row>
    <row r="163" spans="1:70" ht="12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79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79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</row>
    <row r="164" spans="1:70" ht="12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79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79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</row>
    <row r="165" spans="1:70" ht="12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79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79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</row>
    <row r="166" spans="1:70" ht="12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79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79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</row>
    <row r="167" spans="1:70" ht="12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79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79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</row>
    <row r="168" spans="1:70" ht="12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79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79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</row>
    <row r="169" spans="1:70" ht="12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79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79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</row>
    <row r="170" spans="1:70" ht="12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79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79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</row>
    <row r="171" spans="1:70" ht="12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79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79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</row>
    <row r="172" spans="1:70" ht="12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79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79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</row>
    <row r="173" spans="1:70" ht="12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79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79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</row>
    <row r="174" spans="1:70" ht="12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79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79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</row>
    <row r="175" spans="1:70" ht="12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79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79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</row>
    <row r="176" spans="1:70" ht="12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79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79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</row>
    <row r="177" spans="1:70" ht="12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79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79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</row>
    <row r="178" spans="1:70" ht="12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79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79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</row>
    <row r="179" spans="1:70" ht="12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79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79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</row>
    <row r="180" spans="1:70" ht="12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79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79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</row>
    <row r="181" spans="1:70" ht="12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79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79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</row>
    <row r="182" spans="1:70" ht="12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79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79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</row>
    <row r="183" spans="1:70" ht="12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79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79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</row>
    <row r="184" spans="1:70" ht="12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79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79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</row>
    <row r="185" spans="1:70" ht="12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79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79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</row>
    <row r="186" spans="1:70" ht="12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79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79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</row>
    <row r="187" spans="1:70" ht="12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79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79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</row>
    <row r="188" spans="1:70" ht="12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79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79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</row>
    <row r="189" spans="1:70" ht="12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79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79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</row>
    <row r="190" spans="1:70" ht="12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79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79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</row>
    <row r="191" spans="1:70" ht="12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79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79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</row>
    <row r="192" spans="1:70" ht="12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79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79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</row>
    <row r="193" spans="1:70" ht="12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79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79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</row>
    <row r="194" spans="1:70" ht="12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79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79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</row>
    <row r="195" spans="1:70" ht="12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79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79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</row>
    <row r="196" spans="1:70" ht="12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79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79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</row>
    <row r="197" spans="1:70" ht="12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79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79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</row>
    <row r="198" spans="1:70" ht="12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79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79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</row>
    <row r="199" spans="1:70" ht="12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79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79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</row>
    <row r="200" spans="1:70" ht="12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79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79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</row>
    <row r="201" spans="1:70" ht="12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79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79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</row>
    <row r="202" spans="1:70" ht="12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79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79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</row>
    <row r="203" spans="1:70" ht="12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79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79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</row>
    <row r="204" spans="1:70" ht="12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79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79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</row>
    <row r="205" spans="1:70" ht="12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79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79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</row>
    <row r="206" spans="1:70" ht="12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79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79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</row>
    <row r="207" spans="1:70" ht="12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79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79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</row>
    <row r="208" spans="1:70" ht="12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79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79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</row>
    <row r="209" spans="1:70" ht="12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79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79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</row>
    <row r="210" spans="1:70" ht="12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79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79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</row>
    <row r="211" spans="1:70" ht="12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79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79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</row>
    <row r="212" spans="1:70" ht="12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79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79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</row>
    <row r="213" spans="1:70" ht="12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79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79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</row>
    <row r="214" spans="1:70" ht="12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79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79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</row>
    <row r="215" spans="1:70" ht="12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79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79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</row>
    <row r="216" spans="1:70" ht="12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79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79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</row>
    <row r="217" spans="1:70" ht="12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79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79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</row>
    <row r="218" spans="1:70" ht="12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79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79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</row>
    <row r="219" spans="1:70" ht="12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79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79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</row>
    <row r="220" spans="1:70" ht="12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79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79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</row>
    <row r="221" spans="1:70" ht="12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79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79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</row>
    <row r="222" spans="1:70" ht="12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79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79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</row>
    <row r="223" spans="1:70" ht="12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79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79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</row>
    <row r="224" spans="1:70" ht="12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79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79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</row>
    <row r="225" spans="1:70" ht="12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79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79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</row>
    <row r="226" spans="1:70" ht="12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79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79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</row>
    <row r="227" spans="1:70" ht="12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79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79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</row>
    <row r="228" spans="1:70" ht="12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79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79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</row>
    <row r="229" spans="1:70" ht="12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79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79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</row>
    <row r="230" spans="1:70" ht="12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79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79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</row>
    <row r="231" spans="1:70" ht="12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79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79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</row>
    <row r="232" spans="1:70" ht="12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79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79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</row>
    <row r="233" spans="1:70" ht="12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79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79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</row>
    <row r="234" spans="1:70" ht="12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79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79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</row>
    <row r="235" spans="1:70" ht="12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79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79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</row>
    <row r="236" spans="1:70" ht="12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79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79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</row>
    <row r="237" spans="1:70" ht="12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79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79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</row>
    <row r="238" spans="1:70" ht="12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79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79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</row>
    <row r="239" spans="1:70" ht="12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79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79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</row>
    <row r="240" spans="1:70" ht="12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79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79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</row>
    <row r="241" spans="1:70" ht="12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79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79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</row>
    <row r="242" spans="1:70" ht="12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79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79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</row>
    <row r="243" spans="1:70" ht="12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79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79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</row>
    <row r="244" spans="1:70" ht="12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79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79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</row>
    <row r="245" spans="1:70" ht="12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79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79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</row>
    <row r="246" spans="1:70" ht="12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79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79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</row>
    <row r="247" spans="1:70" ht="12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79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79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</row>
    <row r="248" spans="1:70" ht="12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79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79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</row>
    <row r="249" spans="1:70" ht="12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79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79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</row>
    <row r="250" spans="1:70" ht="12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79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79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</row>
    <row r="251" spans="1:70" ht="12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79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79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</row>
    <row r="252" spans="1:70" ht="12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79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79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</row>
    <row r="253" spans="1:70" ht="12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79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79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</row>
    <row r="254" spans="1:70" ht="12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79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79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</row>
    <row r="255" spans="1:70" ht="12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79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79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</row>
    <row r="256" spans="1:70" ht="12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79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79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</row>
    <row r="257" spans="1:70" ht="12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79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79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</row>
    <row r="258" spans="1:70" ht="12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79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79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</row>
    <row r="259" spans="1:70" ht="12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79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79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</row>
    <row r="260" spans="1:70" ht="12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79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79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</row>
    <row r="261" spans="1:70" ht="12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79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79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</row>
    <row r="262" spans="1:70" ht="12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79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79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</row>
    <row r="263" spans="1:70" ht="12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79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79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</row>
    <row r="264" spans="1:70" ht="12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79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79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</row>
    <row r="265" spans="1:70" ht="12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79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79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</row>
    <row r="266" spans="1:70" ht="12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79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79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</row>
    <row r="267" spans="1:70" ht="12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79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79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</row>
    <row r="268" spans="1:70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</row>
    <row r="269" spans="1:70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</row>
    <row r="270" spans="1:70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</row>
    <row r="271" spans="1:70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</row>
    <row r="272" spans="1:70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</row>
    <row r="273" spans="1:70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</row>
    <row r="274" spans="1:70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</row>
    <row r="275" spans="1:70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</row>
    <row r="276" spans="1:70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</row>
    <row r="277" spans="1:70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</row>
    <row r="278" spans="1:70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</row>
    <row r="279" spans="1:70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</row>
    <row r="280" spans="1:70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</row>
    <row r="281" spans="1:70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</row>
    <row r="282" spans="1:70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</row>
    <row r="283" spans="1:70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</row>
    <row r="284" spans="1:70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</row>
    <row r="285" spans="1:70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</row>
    <row r="286" spans="1:70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</row>
    <row r="287" spans="1:70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</row>
    <row r="288" spans="1:70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</row>
    <row r="289" spans="1:70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</row>
    <row r="290" spans="1:70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</row>
    <row r="291" spans="1:70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</row>
    <row r="292" spans="1:70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</row>
    <row r="293" spans="1:70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</row>
    <row r="294" spans="1:70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</row>
    <row r="295" spans="1:70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</row>
    <row r="296" spans="1:70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</row>
    <row r="297" spans="1:70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</row>
    <row r="298" spans="1:70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</row>
    <row r="299" spans="1:70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</row>
    <row r="300" spans="1:70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</row>
    <row r="301" spans="1:70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</row>
    <row r="302" spans="1:70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</row>
    <row r="303" spans="1:70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</row>
    <row r="304" spans="1:70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</row>
    <row r="305" spans="1:70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</row>
    <row r="306" spans="1:70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</row>
    <row r="307" spans="1:70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</row>
    <row r="308" spans="1:70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</row>
    <row r="309" spans="1:70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</row>
    <row r="310" spans="1:70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</row>
    <row r="311" spans="1:70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</row>
    <row r="312" spans="1:70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</row>
    <row r="313" spans="1:70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</row>
    <row r="314" spans="1:70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</row>
    <row r="315" spans="1:70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</row>
    <row r="316" spans="1:70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</row>
    <row r="317" spans="1:70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</row>
    <row r="318" spans="1:70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</row>
    <row r="319" spans="1:70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</row>
    <row r="320" spans="1:70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</row>
    <row r="321" spans="1:70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</row>
    <row r="322" spans="1:70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</row>
    <row r="323" spans="1:70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</row>
    <row r="324" spans="1:70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</row>
    <row r="325" spans="1:70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</row>
    <row r="326" spans="1:70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</row>
    <row r="327" spans="1:70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</row>
    <row r="328" spans="1:70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</row>
    <row r="329" spans="1:70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</row>
    <row r="330" spans="1:70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</row>
    <row r="331" spans="1:70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</row>
    <row r="332" spans="1:70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</row>
    <row r="333" spans="1:70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</row>
    <row r="334" spans="1:70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</row>
    <row r="335" spans="1:70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</row>
    <row r="336" spans="1:70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</row>
    <row r="337" spans="1:70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</row>
    <row r="338" spans="1:70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</row>
    <row r="339" spans="1:70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</row>
    <row r="340" spans="1:70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</row>
    <row r="341" spans="1:70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</row>
    <row r="342" spans="1:70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</row>
    <row r="343" spans="1:70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</row>
    <row r="344" spans="1:70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</row>
    <row r="345" spans="1:70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</row>
    <row r="346" spans="1:70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</row>
    <row r="347" spans="1:70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</row>
    <row r="348" spans="1:70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</row>
    <row r="349" spans="1:70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</row>
    <row r="350" spans="1:70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</row>
    <row r="351" spans="1:70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</row>
    <row r="352" spans="1:70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</row>
    <row r="353" spans="1:70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</row>
    <row r="354" spans="1:70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  <c r="BR354" s="4"/>
    </row>
    <row r="355" spans="1:70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</row>
    <row r="356" spans="1:70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</row>
    <row r="357" spans="1:70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</row>
    <row r="358" spans="1:70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</row>
    <row r="359" spans="1:70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</row>
    <row r="360" spans="1:70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  <c r="BR360" s="4"/>
    </row>
    <row r="361" spans="1:70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</row>
    <row r="362" spans="1:70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</row>
    <row r="363" spans="1:70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  <c r="BR363" s="4"/>
    </row>
    <row r="364" spans="1:70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</row>
    <row r="365" spans="1:70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  <c r="BK365" s="4"/>
      <c r="BL365" s="4"/>
      <c r="BM365" s="4"/>
      <c r="BN365" s="4"/>
      <c r="BO365" s="4"/>
      <c r="BP365" s="4"/>
      <c r="BQ365" s="4"/>
      <c r="BR365" s="4"/>
    </row>
    <row r="366" spans="1:70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  <c r="BK366" s="4"/>
      <c r="BL366" s="4"/>
      <c r="BM366" s="4"/>
      <c r="BN366" s="4"/>
      <c r="BO366" s="4"/>
      <c r="BP366" s="4"/>
      <c r="BQ366" s="4"/>
      <c r="BR366" s="4"/>
    </row>
    <row r="367" spans="1:70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  <c r="BK367" s="4"/>
      <c r="BL367" s="4"/>
      <c r="BM367" s="4"/>
      <c r="BN367" s="4"/>
      <c r="BO367" s="4"/>
      <c r="BP367" s="4"/>
      <c r="BQ367" s="4"/>
      <c r="BR367" s="4"/>
    </row>
    <row r="368" spans="1:70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  <c r="BK368" s="4"/>
      <c r="BL368" s="4"/>
      <c r="BM368" s="4"/>
      <c r="BN368" s="4"/>
      <c r="BO368" s="4"/>
      <c r="BP368" s="4"/>
      <c r="BQ368" s="4"/>
      <c r="BR368" s="4"/>
    </row>
    <row r="369" spans="1:70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  <c r="BK369" s="4"/>
      <c r="BL369" s="4"/>
      <c r="BM369" s="4"/>
      <c r="BN369" s="4"/>
      <c r="BO369" s="4"/>
      <c r="BP369" s="4"/>
      <c r="BQ369" s="4"/>
      <c r="BR369" s="4"/>
    </row>
    <row r="370" spans="1:70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  <c r="BQ370" s="4"/>
      <c r="BR370" s="4"/>
    </row>
    <row r="371" spans="1:70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  <c r="BR371" s="4"/>
    </row>
    <row r="372" spans="1:70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  <c r="BL372" s="4"/>
      <c r="BM372" s="4"/>
      <c r="BN372" s="4"/>
      <c r="BO372" s="4"/>
      <c r="BP372" s="4"/>
      <c r="BQ372" s="4"/>
      <c r="BR372" s="4"/>
    </row>
    <row r="373" spans="1:70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  <c r="BQ373" s="4"/>
      <c r="BR373" s="4"/>
    </row>
    <row r="374" spans="1:70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  <c r="BQ374" s="4"/>
      <c r="BR374" s="4"/>
    </row>
    <row r="375" spans="1:70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</row>
    <row r="376" spans="1:70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4"/>
    </row>
    <row r="377" spans="1:70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  <c r="BQ377" s="4"/>
      <c r="BR377" s="4"/>
    </row>
    <row r="378" spans="1:70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  <c r="BR378" s="4"/>
    </row>
    <row r="379" spans="1:70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</row>
    <row r="380" spans="1:70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/>
      <c r="BR380" s="4"/>
    </row>
    <row r="381" spans="1:70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  <c r="BR381" s="4"/>
    </row>
    <row r="382" spans="1:70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</row>
    <row r="383" spans="1:70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</row>
    <row r="384" spans="1:70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</row>
    <row r="385" spans="1:70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4"/>
    </row>
    <row r="386" spans="1:70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  <c r="BQ386" s="4"/>
      <c r="BR386" s="4"/>
    </row>
    <row r="387" spans="1:70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  <c r="BQ387" s="4"/>
      <c r="BR387" s="4"/>
    </row>
    <row r="388" spans="1:70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/>
      <c r="BR388" s="4"/>
    </row>
    <row r="389" spans="1:70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  <c r="BQ389" s="4"/>
      <c r="BR389" s="4"/>
    </row>
    <row r="390" spans="1:70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  <c r="BR390" s="4"/>
    </row>
    <row r="391" spans="1:70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  <c r="BQ391" s="4"/>
      <c r="BR391" s="4"/>
    </row>
    <row r="392" spans="1:70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K392" s="4"/>
      <c r="BL392" s="4"/>
      <c r="BM392" s="4"/>
      <c r="BN392" s="4"/>
      <c r="BO392" s="4"/>
      <c r="BP392" s="4"/>
      <c r="BQ392" s="4"/>
      <c r="BR392" s="4"/>
    </row>
    <row r="393" spans="1:70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  <c r="BR393" s="4"/>
    </row>
    <row r="394" spans="1:70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  <c r="BQ394" s="4"/>
      <c r="BR394" s="4"/>
    </row>
    <row r="395" spans="1:70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4"/>
    </row>
    <row r="396" spans="1:70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  <c r="BQ396" s="4"/>
      <c r="BR396" s="4"/>
    </row>
    <row r="397" spans="1:70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  <c r="BK397" s="4"/>
      <c r="BL397" s="4"/>
      <c r="BM397" s="4"/>
      <c r="BN397" s="4"/>
      <c r="BO397" s="4"/>
      <c r="BP397" s="4"/>
      <c r="BQ397" s="4"/>
      <c r="BR397" s="4"/>
    </row>
    <row r="398" spans="1:70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  <c r="BK398" s="4"/>
      <c r="BL398" s="4"/>
      <c r="BM398" s="4"/>
      <c r="BN398" s="4"/>
      <c r="BO398" s="4"/>
      <c r="BP398" s="4"/>
      <c r="BQ398" s="4"/>
      <c r="BR398" s="4"/>
    </row>
    <row r="399" spans="1:70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  <c r="BQ399" s="4"/>
      <c r="BR399" s="4"/>
    </row>
    <row r="400" spans="1:70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  <c r="BQ400" s="4"/>
      <c r="BR400" s="4"/>
    </row>
    <row r="401" spans="1:70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  <c r="BP401" s="4"/>
      <c r="BQ401" s="4"/>
      <c r="BR401" s="4"/>
    </row>
    <row r="402" spans="1:70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  <c r="BP402" s="4"/>
      <c r="BQ402" s="4"/>
      <c r="BR402" s="4"/>
    </row>
    <row r="403" spans="1:70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  <c r="BK403" s="4"/>
      <c r="BL403" s="4"/>
      <c r="BM403" s="4"/>
      <c r="BN403" s="4"/>
      <c r="BO403" s="4"/>
      <c r="BP403" s="4"/>
      <c r="BQ403" s="4"/>
      <c r="BR403" s="4"/>
    </row>
    <row r="404" spans="1:70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  <c r="BK404" s="4"/>
      <c r="BL404" s="4"/>
      <c r="BM404" s="4"/>
      <c r="BN404" s="4"/>
      <c r="BO404" s="4"/>
      <c r="BP404" s="4"/>
      <c r="BQ404" s="4"/>
      <c r="BR404" s="4"/>
    </row>
    <row r="405" spans="1:70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  <c r="BQ405" s="4"/>
      <c r="BR405" s="4"/>
    </row>
    <row r="406" spans="1:70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K406" s="4"/>
      <c r="BL406" s="4"/>
      <c r="BM406" s="4"/>
      <c r="BN406" s="4"/>
      <c r="BO406" s="4"/>
      <c r="BP406" s="4"/>
      <c r="BQ406" s="4"/>
      <c r="BR406" s="4"/>
    </row>
    <row r="407" spans="1:70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  <c r="BQ407" s="4"/>
      <c r="BR407" s="4"/>
    </row>
    <row r="408" spans="1:70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  <c r="BP408" s="4"/>
      <c r="BQ408" s="4"/>
      <c r="BR408" s="4"/>
    </row>
    <row r="409" spans="1:70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  <c r="BP409" s="4"/>
      <c r="BQ409" s="4"/>
      <c r="BR409" s="4"/>
    </row>
    <row r="410" spans="1:70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  <c r="BQ410" s="4"/>
      <c r="BR410" s="4"/>
    </row>
    <row r="411" spans="1:70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  <c r="BQ411" s="4"/>
      <c r="BR411" s="4"/>
    </row>
    <row r="412" spans="1:70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  <c r="BM412" s="4"/>
      <c r="BN412" s="4"/>
      <c r="BO412" s="4"/>
      <c r="BP412" s="4"/>
      <c r="BQ412" s="4"/>
      <c r="BR412" s="4"/>
    </row>
    <row r="413" spans="1:70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  <c r="BQ413" s="4"/>
      <c r="BR413" s="4"/>
    </row>
    <row r="414" spans="1:70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  <c r="BP414" s="4"/>
      <c r="BQ414" s="4"/>
      <c r="BR414" s="4"/>
    </row>
    <row r="415" spans="1:70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  <c r="BQ415" s="4"/>
      <c r="BR415" s="4"/>
    </row>
    <row r="416" spans="1:70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  <c r="BK416" s="4"/>
      <c r="BL416" s="4"/>
      <c r="BM416" s="4"/>
      <c r="BN416" s="4"/>
      <c r="BO416" s="4"/>
      <c r="BP416" s="4"/>
      <c r="BQ416" s="4"/>
      <c r="BR416" s="4"/>
    </row>
    <row r="417" spans="1:70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  <c r="BQ417" s="4"/>
      <c r="BR417" s="4"/>
    </row>
    <row r="418" spans="1:70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  <c r="BK418" s="4"/>
      <c r="BL418" s="4"/>
      <c r="BM418" s="4"/>
      <c r="BN418" s="4"/>
      <c r="BO418" s="4"/>
      <c r="BP418" s="4"/>
      <c r="BQ418" s="4"/>
      <c r="BR418" s="4"/>
    </row>
    <row r="419" spans="1:70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  <c r="BK419" s="4"/>
      <c r="BL419" s="4"/>
      <c r="BM419" s="4"/>
      <c r="BN419" s="4"/>
      <c r="BO419" s="4"/>
      <c r="BP419" s="4"/>
      <c r="BQ419" s="4"/>
      <c r="BR419" s="4"/>
    </row>
    <row r="420" spans="1:70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  <c r="BK420" s="4"/>
      <c r="BL420" s="4"/>
      <c r="BM420" s="4"/>
      <c r="BN420" s="4"/>
      <c r="BO420" s="4"/>
      <c r="BP420" s="4"/>
      <c r="BQ420" s="4"/>
      <c r="BR420" s="4"/>
    </row>
    <row r="421" spans="1:70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  <c r="BQ421" s="4"/>
      <c r="BR421" s="4"/>
    </row>
    <row r="422" spans="1:70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  <c r="BK422" s="4"/>
      <c r="BL422" s="4"/>
      <c r="BM422" s="4"/>
      <c r="BN422" s="4"/>
      <c r="BO422" s="4"/>
      <c r="BP422" s="4"/>
      <c r="BQ422" s="4"/>
      <c r="BR422" s="4"/>
    </row>
    <row r="423" spans="1:70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K423" s="4"/>
      <c r="BL423" s="4"/>
      <c r="BM423" s="4"/>
      <c r="BN423" s="4"/>
      <c r="BO423" s="4"/>
      <c r="BP423" s="4"/>
      <c r="BQ423" s="4"/>
      <c r="BR423" s="4"/>
    </row>
    <row r="424" spans="1:70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K424" s="4"/>
      <c r="BL424" s="4"/>
      <c r="BM424" s="4"/>
      <c r="BN424" s="4"/>
      <c r="BO424" s="4"/>
      <c r="BP424" s="4"/>
      <c r="BQ424" s="4"/>
      <c r="BR424" s="4"/>
    </row>
    <row r="425" spans="1:70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  <c r="BK425" s="4"/>
      <c r="BL425" s="4"/>
      <c r="BM425" s="4"/>
      <c r="BN425" s="4"/>
      <c r="BO425" s="4"/>
      <c r="BP425" s="4"/>
      <c r="BQ425" s="4"/>
      <c r="BR425" s="4"/>
    </row>
    <row r="426" spans="1:70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K426" s="4"/>
      <c r="BL426" s="4"/>
      <c r="BM426" s="4"/>
      <c r="BN426" s="4"/>
      <c r="BO426" s="4"/>
      <c r="BP426" s="4"/>
      <c r="BQ426" s="4"/>
      <c r="BR426" s="4"/>
    </row>
    <row r="427" spans="1:70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  <c r="BQ427" s="4"/>
      <c r="BR427" s="4"/>
    </row>
    <row r="428" spans="1:70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K428" s="4"/>
      <c r="BL428" s="4"/>
      <c r="BM428" s="4"/>
      <c r="BN428" s="4"/>
      <c r="BO428" s="4"/>
      <c r="BP428" s="4"/>
      <c r="BQ428" s="4"/>
      <c r="BR428" s="4"/>
    </row>
    <row r="429" spans="1:70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K429" s="4"/>
      <c r="BL429" s="4"/>
      <c r="BM429" s="4"/>
      <c r="BN429" s="4"/>
      <c r="BO429" s="4"/>
      <c r="BP429" s="4"/>
      <c r="BQ429" s="4"/>
      <c r="BR429" s="4"/>
    </row>
    <row r="430" spans="1:70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K430" s="4"/>
      <c r="BL430" s="4"/>
      <c r="BM430" s="4"/>
      <c r="BN430" s="4"/>
      <c r="BO430" s="4"/>
      <c r="BP430" s="4"/>
      <c r="BQ430" s="4"/>
      <c r="BR430" s="4"/>
    </row>
    <row r="431" spans="1:70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4"/>
      <c r="BL431" s="4"/>
      <c r="BM431" s="4"/>
      <c r="BN431" s="4"/>
      <c r="BO431" s="4"/>
      <c r="BP431" s="4"/>
      <c r="BQ431" s="4"/>
      <c r="BR431" s="4"/>
    </row>
    <row r="432" spans="1:70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K432" s="4"/>
      <c r="BL432" s="4"/>
      <c r="BM432" s="4"/>
      <c r="BN432" s="4"/>
      <c r="BO432" s="4"/>
      <c r="BP432" s="4"/>
      <c r="BQ432" s="4"/>
      <c r="BR432" s="4"/>
    </row>
    <row r="433" spans="1:70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K433" s="4"/>
      <c r="BL433" s="4"/>
      <c r="BM433" s="4"/>
      <c r="BN433" s="4"/>
      <c r="BO433" s="4"/>
      <c r="BP433" s="4"/>
      <c r="BQ433" s="4"/>
      <c r="BR433" s="4"/>
    </row>
    <row r="434" spans="1:70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  <c r="BP434" s="4"/>
      <c r="BQ434" s="4"/>
      <c r="BR434" s="4"/>
    </row>
    <row r="435" spans="1:70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  <c r="BQ435" s="4"/>
      <c r="BR435" s="4"/>
    </row>
    <row r="436" spans="1:70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  <c r="BP436" s="4"/>
      <c r="BQ436" s="4"/>
      <c r="BR436" s="4"/>
    </row>
    <row r="437" spans="1:70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4"/>
      <c r="BM437" s="4"/>
      <c r="BN437" s="4"/>
      <c r="BO437" s="4"/>
      <c r="BP437" s="4"/>
      <c r="BQ437" s="4"/>
      <c r="BR437" s="4"/>
    </row>
    <row r="438" spans="1:70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K438" s="4"/>
      <c r="BL438" s="4"/>
      <c r="BM438" s="4"/>
      <c r="BN438" s="4"/>
      <c r="BO438" s="4"/>
      <c r="BP438" s="4"/>
      <c r="BQ438" s="4"/>
      <c r="BR438" s="4"/>
    </row>
    <row r="439" spans="1:70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K439" s="4"/>
      <c r="BL439" s="4"/>
      <c r="BM439" s="4"/>
      <c r="BN439" s="4"/>
      <c r="BO439" s="4"/>
      <c r="BP439" s="4"/>
      <c r="BQ439" s="4"/>
      <c r="BR439" s="4"/>
    </row>
    <row r="440" spans="1:70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  <c r="BQ440" s="4"/>
      <c r="BR440" s="4"/>
    </row>
    <row r="441" spans="1:70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/>
      <c r="BL441" s="4"/>
      <c r="BM441" s="4"/>
      <c r="BN441" s="4"/>
      <c r="BO441" s="4"/>
      <c r="BP441" s="4"/>
      <c r="BQ441" s="4"/>
      <c r="BR441" s="4"/>
    </row>
    <row r="442" spans="1:70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  <c r="BQ442" s="4"/>
      <c r="BR442" s="4"/>
    </row>
    <row r="443" spans="1:70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  <c r="BQ443" s="4"/>
      <c r="BR443" s="4"/>
    </row>
    <row r="444" spans="1:70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K444" s="4"/>
      <c r="BL444" s="4"/>
      <c r="BM444" s="4"/>
      <c r="BN444" s="4"/>
      <c r="BO444" s="4"/>
      <c r="BP444" s="4"/>
      <c r="BQ444" s="4"/>
      <c r="BR444" s="4"/>
    </row>
    <row r="445" spans="1:70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  <c r="BQ445" s="4"/>
      <c r="BR445" s="4"/>
    </row>
    <row r="446" spans="1:70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  <c r="BK446" s="4"/>
      <c r="BL446" s="4"/>
      <c r="BM446" s="4"/>
      <c r="BN446" s="4"/>
      <c r="BO446" s="4"/>
      <c r="BP446" s="4"/>
      <c r="BQ446" s="4"/>
      <c r="BR446" s="4"/>
    </row>
    <row r="447" spans="1:70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  <c r="BR447" s="4"/>
    </row>
    <row r="448" spans="1:70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  <c r="BQ448" s="4"/>
      <c r="BR448" s="4"/>
    </row>
    <row r="449" spans="1:70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  <c r="BQ449" s="4"/>
      <c r="BR449" s="4"/>
    </row>
    <row r="450" spans="1:70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  <c r="BQ450" s="4"/>
      <c r="BR450" s="4"/>
    </row>
    <row r="451" spans="1:70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/>
      <c r="BR451" s="4"/>
    </row>
    <row r="452" spans="1:70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/>
      <c r="BR452" s="4"/>
    </row>
    <row r="453" spans="1:70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/>
      <c r="BR453" s="4"/>
    </row>
    <row r="454" spans="1:70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  <c r="BQ454" s="4"/>
      <c r="BR454" s="4"/>
    </row>
    <row r="455" spans="1:70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  <c r="BQ455" s="4"/>
      <c r="BR455" s="4"/>
    </row>
    <row r="456" spans="1:70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  <c r="BQ456" s="4"/>
      <c r="BR456" s="4"/>
    </row>
    <row r="457" spans="1:70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/>
      <c r="BR457" s="4"/>
    </row>
    <row r="458" spans="1:70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  <c r="BQ458" s="4"/>
      <c r="BR458" s="4"/>
    </row>
    <row r="459" spans="1:70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  <c r="BQ459" s="4"/>
      <c r="BR459" s="4"/>
    </row>
    <row r="460" spans="1:70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  <c r="BQ460" s="4"/>
      <c r="BR460" s="4"/>
    </row>
    <row r="461" spans="1:70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  <c r="BQ461" s="4"/>
      <c r="BR461" s="4"/>
    </row>
    <row r="462" spans="1:70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  <c r="BP462" s="4"/>
      <c r="BQ462" s="4"/>
      <c r="BR462" s="4"/>
    </row>
    <row r="463" spans="1:70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  <c r="BQ463" s="4"/>
      <c r="BR463" s="4"/>
    </row>
    <row r="464" spans="1:70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K464" s="4"/>
      <c r="BL464" s="4"/>
      <c r="BM464" s="4"/>
      <c r="BN464" s="4"/>
      <c r="BO464" s="4"/>
      <c r="BP464" s="4"/>
      <c r="BQ464" s="4"/>
      <c r="BR464" s="4"/>
    </row>
    <row r="465" spans="1:70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  <c r="BQ465" s="4"/>
      <c r="BR465" s="4"/>
    </row>
    <row r="466" spans="1:70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K466" s="4"/>
      <c r="BL466" s="4"/>
      <c r="BM466" s="4"/>
      <c r="BN466" s="4"/>
      <c r="BO466" s="4"/>
      <c r="BP466" s="4"/>
      <c r="BQ466" s="4"/>
      <c r="BR466" s="4"/>
    </row>
    <row r="467" spans="1:70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  <c r="BP467" s="4"/>
      <c r="BQ467" s="4"/>
      <c r="BR467" s="4"/>
    </row>
    <row r="468" spans="1:70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K468" s="4"/>
      <c r="BL468" s="4"/>
      <c r="BM468" s="4"/>
      <c r="BN468" s="4"/>
      <c r="BO468" s="4"/>
      <c r="BP468" s="4"/>
      <c r="BQ468" s="4"/>
      <c r="BR468" s="4"/>
    </row>
    <row r="469" spans="1:70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  <c r="BQ469" s="4"/>
      <c r="BR469" s="4"/>
    </row>
    <row r="470" spans="1:70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K470" s="4"/>
      <c r="BL470" s="4"/>
      <c r="BM470" s="4"/>
      <c r="BN470" s="4"/>
      <c r="BO470" s="4"/>
      <c r="BP470" s="4"/>
      <c r="BQ470" s="4"/>
      <c r="BR470" s="4"/>
    </row>
    <row r="471" spans="1:70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K471" s="4"/>
      <c r="BL471" s="4"/>
      <c r="BM471" s="4"/>
      <c r="BN471" s="4"/>
      <c r="BO471" s="4"/>
      <c r="BP471" s="4"/>
      <c r="BQ471" s="4"/>
      <c r="BR471" s="4"/>
    </row>
    <row r="472" spans="1:70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K472" s="4"/>
      <c r="BL472" s="4"/>
      <c r="BM472" s="4"/>
      <c r="BN472" s="4"/>
      <c r="BO472" s="4"/>
      <c r="BP472" s="4"/>
      <c r="BQ472" s="4"/>
      <c r="BR472" s="4"/>
    </row>
    <row r="473" spans="1:70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K473" s="4"/>
      <c r="BL473" s="4"/>
      <c r="BM473" s="4"/>
      <c r="BN473" s="4"/>
      <c r="BO473" s="4"/>
      <c r="BP473" s="4"/>
      <c r="BQ473" s="4"/>
      <c r="BR473" s="4"/>
    </row>
    <row r="474" spans="1:70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  <c r="BQ474" s="4"/>
      <c r="BR474" s="4"/>
    </row>
    <row r="475" spans="1:70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K475" s="4"/>
      <c r="BL475" s="4"/>
      <c r="BM475" s="4"/>
      <c r="BN475" s="4"/>
      <c r="BO475" s="4"/>
      <c r="BP475" s="4"/>
      <c r="BQ475" s="4"/>
      <c r="BR475" s="4"/>
    </row>
    <row r="476" spans="1:70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  <c r="BP476" s="4"/>
      <c r="BQ476" s="4"/>
      <c r="BR476" s="4"/>
    </row>
    <row r="477" spans="1:70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  <c r="BQ477" s="4"/>
      <c r="BR477" s="4"/>
    </row>
    <row r="478" spans="1:70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  <c r="BQ478" s="4"/>
      <c r="BR478" s="4"/>
    </row>
    <row r="479" spans="1:70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  <c r="BK479" s="4"/>
      <c r="BL479" s="4"/>
      <c r="BM479" s="4"/>
      <c r="BN479" s="4"/>
      <c r="BO479" s="4"/>
      <c r="BP479" s="4"/>
      <c r="BQ479" s="4"/>
      <c r="BR479" s="4"/>
    </row>
    <row r="480" spans="1:70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</row>
    <row r="481" spans="1:70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K481" s="4"/>
      <c r="BL481" s="4"/>
      <c r="BM481" s="4"/>
      <c r="BN481" s="4"/>
      <c r="BO481" s="4"/>
      <c r="BP481" s="4"/>
      <c r="BQ481" s="4"/>
      <c r="BR481" s="4"/>
    </row>
    <row r="482" spans="1:70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4"/>
      <c r="BJ482" s="4"/>
      <c r="BK482" s="4"/>
      <c r="BL482" s="4"/>
      <c r="BM482" s="4"/>
      <c r="BN482" s="4"/>
      <c r="BO482" s="4"/>
      <c r="BP482" s="4"/>
      <c r="BQ482" s="4"/>
      <c r="BR482" s="4"/>
    </row>
    <row r="483" spans="1:70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  <c r="BK483" s="4"/>
      <c r="BL483" s="4"/>
      <c r="BM483" s="4"/>
      <c r="BN483" s="4"/>
      <c r="BO483" s="4"/>
      <c r="BP483" s="4"/>
      <c r="BQ483" s="4"/>
      <c r="BR483" s="4"/>
    </row>
    <row r="484" spans="1:70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  <c r="BK484" s="4"/>
      <c r="BL484" s="4"/>
      <c r="BM484" s="4"/>
      <c r="BN484" s="4"/>
      <c r="BO484" s="4"/>
      <c r="BP484" s="4"/>
      <c r="BQ484" s="4"/>
      <c r="BR484" s="4"/>
    </row>
    <row r="485" spans="1:70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4"/>
      <c r="BJ485" s="4"/>
      <c r="BK485" s="4"/>
      <c r="BL485" s="4"/>
      <c r="BM485" s="4"/>
      <c r="BN485" s="4"/>
      <c r="BO485" s="4"/>
      <c r="BP485" s="4"/>
      <c r="BQ485" s="4"/>
      <c r="BR485" s="4"/>
    </row>
    <row r="486" spans="1:70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</row>
    <row r="487" spans="1:70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  <c r="BE487" s="4"/>
      <c r="BF487" s="4"/>
      <c r="BG487" s="4"/>
      <c r="BH487" s="4"/>
      <c r="BI487" s="4"/>
      <c r="BJ487" s="4"/>
      <c r="BK487" s="4"/>
      <c r="BL487" s="4"/>
      <c r="BM487" s="4"/>
      <c r="BN487" s="4"/>
      <c r="BO487" s="4"/>
      <c r="BP487" s="4"/>
      <c r="BQ487" s="4"/>
      <c r="BR487" s="4"/>
    </row>
    <row r="488" spans="1:70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  <c r="BE488" s="4"/>
      <c r="BF488" s="4"/>
      <c r="BG488" s="4"/>
      <c r="BH488" s="4"/>
      <c r="BI488" s="4"/>
      <c r="BJ488" s="4"/>
      <c r="BK488" s="4"/>
      <c r="BL488" s="4"/>
      <c r="BM488" s="4"/>
      <c r="BN488" s="4"/>
      <c r="BO488" s="4"/>
      <c r="BP488" s="4"/>
      <c r="BQ488" s="4"/>
      <c r="BR488" s="4"/>
    </row>
    <row r="489" spans="1:70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  <c r="BE489" s="4"/>
      <c r="BF489" s="4"/>
      <c r="BG489" s="4"/>
      <c r="BH489" s="4"/>
      <c r="BI489" s="4"/>
      <c r="BJ489" s="4"/>
      <c r="BK489" s="4"/>
      <c r="BL489" s="4"/>
      <c r="BM489" s="4"/>
      <c r="BN489" s="4"/>
      <c r="BO489" s="4"/>
      <c r="BP489" s="4"/>
      <c r="BQ489" s="4"/>
      <c r="BR489" s="4"/>
    </row>
    <row r="490" spans="1:70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  <c r="BE490" s="4"/>
      <c r="BF490" s="4"/>
      <c r="BG490" s="4"/>
      <c r="BH490" s="4"/>
      <c r="BI490" s="4"/>
      <c r="BJ490" s="4"/>
      <c r="BK490" s="4"/>
      <c r="BL490" s="4"/>
      <c r="BM490" s="4"/>
      <c r="BN490" s="4"/>
      <c r="BO490" s="4"/>
      <c r="BP490" s="4"/>
      <c r="BQ490" s="4"/>
      <c r="BR490" s="4"/>
    </row>
    <row r="491" spans="1:70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  <c r="BE491" s="4"/>
      <c r="BF491" s="4"/>
      <c r="BG491" s="4"/>
      <c r="BH491" s="4"/>
      <c r="BI491" s="4"/>
      <c r="BJ491" s="4"/>
      <c r="BK491" s="4"/>
      <c r="BL491" s="4"/>
      <c r="BM491" s="4"/>
      <c r="BN491" s="4"/>
      <c r="BO491" s="4"/>
      <c r="BP491" s="4"/>
      <c r="BQ491" s="4"/>
      <c r="BR491" s="4"/>
    </row>
    <row r="492" spans="1:70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  <c r="BE492" s="4"/>
      <c r="BF492" s="4"/>
      <c r="BG492" s="4"/>
      <c r="BH492" s="4"/>
      <c r="BI492" s="4"/>
      <c r="BJ492" s="4"/>
      <c r="BK492" s="4"/>
      <c r="BL492" s="4"/>
      <c r="BM492" s="4"/>
      <c r="BN492" s="4"/>
      <c r="BO492" s="4"/>
      <c r="BP492" s="4"/>
      <c r="BQ492" s="4"/>
      <c r="BR492" s="4"/>
    </row>
    <row r="493" spans="1:70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  <c r="BE493" s="4"/>
      <c r="BF493" s="4"/>
      <c r="BG493" s="4"/>
      <c r="BH493" s="4"/>
      <c r="BI493" s="4"/>
      <c r="BJ493" s="4"/>
      <c r="BK493" s="4"/>
      <c r="BL493" s="4"/>
      <c r="BM493" s="4"/>
      <c r="BN493" s="4"/>
      <c r="BO493" s="4"/>
      <c r="BP493" s="4"/>
      <c r="BQ493" s="4"/>
      <c r="BR493" s="4"/>
    </row>
    <row r="494" spans="1:70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  <c r="BK494" s="4"/>
      <c r="BL494" s="4"/>
      <c r="BM494" s="4"/>
      <c r="BN494" s="4"/>
      <c r="BO494" s="4"/>
      <c r="BP494" s="4"/>
      <c r="BQ494" s="4"/>
      <c r="BR494" s="4"/>
    </row>
    <row r="495" spans="1:70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J495" s="4"/>
      <c r="BK495" s="4"/>
      <c r="BL495" s="4"/>
      <c r="BM495" s="4"/>
      <c r="BN495" s="4"/>
      <c r="BO495" s="4"/>
      <c r="BP495" s="4"/>
      <c r="BQ495" s="4"/>
      <c r="BR495" s="4"/>
    </row>
    <row r="496" spans="1:70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  <c r="BK496" s="4"/>
      <c r="BL496" s="4"/>
      <c r="BM496" s="4"/>
      <c r="BN496" s="4"/>
      <c r="BO496" s="4"/>
      <c r="BP496" s="4"/>
      <c r="BQ496" s="4"/>
      <c r="BR496" s="4"/>
    </row>
    <row r="497" spans="1:70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  <c r="BE497" s="4"/>
      <c r="BF497" s="4"/>
      <c r="BG497" s="4"/>
      <c r="BH497" s="4"/>
      <c r="BI497" s="4"/>
      <c r="BJ497" s="4"/>
      <c r="BK497" s="4"/>
      <c r="BL497" s="4"/>
      <c r="BM497" s="4"/>
      <c r="BN497" s="4"/>
      <c r="BO497" s="4"/>
      <c r="BP497" s="4"/>
      <c r="BQ497" s="4"/>
      <c r="BR497" s="4"/>
    </row>
    <row r="498" spans="1:70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4"/>
      <c r="BJ498" s="4"/>
      <c r="BK498" s="4"/>
      <c r="BL498" s="4"/>
      <c r="BM498" s="4"/>
      <c r="BN498" s="4"/>
      <c r="BO498" s="4"/>
      <c r="BP498" s="4"/>
      <c r="BQ498" s="4"/>
      <c r="BR498" s="4"/>
    </row>
    <row r="499" spans="1:70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  <c r="BK499" s="4"/>
      <c r="BL499" s="4"/>
      <c r="BM499" s="4"/>
      <c r="BN499" s="4"/>
      <c r="BO499" s="4"/>
      <c r="BP499" s="4"/>
      <c r="BQ499" s="4"/>
      <c r="BR499" s="4"/>
    </row>
    <row r="500" spans="1:70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  <c r="BK500" s="4"/>
      <c r="BL500" s="4"/>
      <c r="BM500" s="4"/>
      <c r="BN500" s="4"/>
      <c r="BO500" s="4"/>
      <c r="BP500" s="4"/>
      <c r="BQ500" s="4"/>
      <c r="BR500" s="4"/>
    </row>
    <row r="501" spans="1:70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  <c r="BK501" s="4"/>
      <c r="BL501" s="4"/>
      <c r="BM501" s="4"/>
      <c r="BN501" s="4"/>
      <c r="BO501" s="4"/>
      <c r="BP501" s="4"/>
      <c r="BQ501" s="4"/>
      <c r="BR501" s="4"/>
    </row>
    <row r="502" spans="1:70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K502" s="4"/>
      <c r="BL502" s="4"/>
      <c r="BM502" s="4"/>
      <c r="BN502" s="4"/>
      <c r="BO502" s="4"/>
      <c r="BP502" s="4"/>
      <c r="BQ502" s="4"/>
      <c r="BR502" s="4"/>
    </row>
    <row r="503" spans="1:70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  <c r="BK503" s="4"/>
      <c r="BL503" s="4"/>
      <c r="BM503" s="4"/>
      <c r="BN503" s="4"/>
      <c r="BO503" s="4"/>
      <c r="BP503" s="4"/>
      <c r="BQ503" s="4"/>
      <c r="BR503" s="4"/>
    </row>
    <row r="504" spans="1:70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  <c r="BK504" s="4"/>
      <c r="BL504" s="4"/>
      <c r="BM504" s="4"/>
      <c r="BN504" s="4"/>
      <c r="BO504" s="4"/>
      <c r="BP504" s="4"/>
      <c r="BQ504" s="4"/>
      <c r="BR504" s="4"/>
    </row>
    <row r="505" spans="1:70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  <c r="BK505" s="4"/>
      <c r="BL505" s="4"/>
      <c r="BM505" s="4"/>
      <c r="BN505" s="4"/>
      <c r="BO505" s="4"/>
      <c r="BP505" s="4"/>
      <c r="BQ505" s="4"/>
      <c r="BR505" s="4"/>
    </row>
    <row r="506" spans="1:70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  <c r="BK506" s="4"/>
      <c r="BL506" s="4"/>
      <c r="BM506" s="4"/>
      <c r="BN506" s="4"/>
      <c r="BO506" s="4"/>
      <c r="BP506" s="4"/>
      <c r="BQ506" s="4"/>
      <c r="BR506" s="4"/>
    </row>
    <row r="507" spans="1:70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  <c r="BK507" s="4"/>
      <c r="BL507" s="4"/>
      <c r="BM507" s="4"/>
      <c r="BN507" s="4"/>
      <c r="BO507" s="4"/>
      <c r="BP507" s="4"/>
      <c r="BQ507" s="4"/>
      <c r="BR507" s="4"/>
    </row>
    <row r="508" spans="1:70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  <c r="BK508" s="4"/>
      <c r="BL508" s="4"/>
      <c r="BM508" s="4"/>
      <c r="BN508" s="4"/>
      <c r="BO508" s="4"/>
      <c r="BP508" s="4"/>
      <c r="BQ508" s="4"/>
      <c r="BR508" s="4"/>
    </row>
    <row r="509" spans="1:70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4"/>
      <c r="BJ509" s="4"/>
      <c r="BK509" s="4"/>
      <c r="BL509" s="4"/>
      <c r="BM509" s="4"/>
      <c r="BN509" s="4"/>
      <c r="BO509" s="4"/>
      <c r="BP509" s="4"/>
      <c r="BQ509" s="4"/>
      <c r="BR509" s="4"/>
    </row>
    <row r="510" spans="1:70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J510" s="4"/>
      <c r="BK510" s="4"/>
      <c r="BL510" s="4"/>
      <c r="BM510" s="4"/>
      <c r="BN510" s="4"/>
      <c r="BO510" s="4"/>
      <c r="BP510" s="4"/>
      <c r="BQ510" s="4"/>
      <c r="BR510" s="4"/>
    </row>
    <row r="511" spans="1:70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  <c r="BK511" s="4"/>
      <c r="BL511" s="4"/>
      <c r="BM511" s="4"/>
      <c r="BN511" s="4"/>
      <c r="BO511" s="4"/>
      <c r="BP511" s="4"/>
      <c r="BQ511" s="4"/>
      <c r="BR511" s="4"/>
    </row>
    <row r="512" spans="1:70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  <c r="BE512" s="4"/>
      <c r="BF512" s="4"/>
      <c r="BG512" s="4"/>
      <c r="BH512" s="4"/>
      <c r="BI512" s="4"/>
      <c r="BJ512" s="4"/>
      <c r="BK512" s="4"/>
      <c r="BL512" s="4"/>
      <c r="BM512" s="4"/>
      <c r="BN512" s="4"/>
      <c r="BO512" s="4"/>
      <c r="BP512" s="4"/>
      <c r="BQ512" s="4"/>
      <c r="BR512" s="4"/>
    </row>
    <row r="513" spans="1:70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J513" s="4"/>
      <c r="BK513" s="4"/>
      <c r="BL513" s="4"/>
      <c r="BM513" s="4"/>
      <c r="BN513" s="4"/>
      <c r="BO513" s="4"/>
      <c r="BP513" s="4"/>
      <c r="BQ513" s="4"/>
      <c r="BR513" s="4"/>
    </row>
    <row r="514" spans="1:70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  <c r="BE514" s="4"/>
      <c r="BF514" s="4"/>
      <c r="BG514" s="4"/>
      <c r="BH514" s="4"/>
      <c r="BI514" s="4"/>
      <c r="BJ514" s="4"/>
      <c r="BK514" s="4"/>
      <c r="BL514" s="4"/>
      <c r="BM514" s="4"/>
      <c r="BN514" s="4"/>
      <c r="BO514" s="4"/>
      <c r="BP514" s="4"/>
      <c r="BQ514" s="4"/>
      <c r="BR514" s="4"/>
    </row>
    <row r="515" spans="1:70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  <c r="BE515" s="4"/>
      <c r="BF515" s="4"/>
      <c r="BG515" s="4"/>
      <c r="BH515" s="4"/>
      <c r="BI515" s="4"/>
      <c r="BJ515" s="4"/>
      <c r="BK515" s="4"/>
      <c r="BL515" s="4"/>
      <c r="BM515" s="4"/>
      <c r="BN515" s="4"/>
      <c r="BO515" s="4"/>
      <c r="BP515" s="4"/>
      <c r="BQ515" s="4"/>
      <c r="BR515" s="4"/>
    </row>
    <row r="516" spans="1:70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  <c r="BK516" s="4"/>
      <c r="BL516" s="4"/>
      <c r="BM516" s="4"/>
      <c r="BN516" s="4"/>
      <c r="BO516" s="4"/>
      <c r="BP516" s="4"/>
      <c r="BQ516" s="4"/>
      <c r="BR516" s="4"/>
    </row>
    <row r="517" spans="1:70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  <c r="BK517" s="4"/>
      <c r="BL517" s="4"/>
      <c r="BM517" s="4"/>
      <c r="BN517" s="4"/>
      <c r="BO517" s="4"/>
      <c r="BP517" s="4"/>
      <c r="BQ517" s="4"/>
      <c r="BR517" s="4"/>
    </row>
    <row r="518" spans="1:70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  <c r="BK518" s="4"/>
      <c r="BL518" s="4"/>
      <c r="BM518" s="4"/>
      <c r="BN518" s="4"/>
      <c r="BO518" s="4"/>
      <c r="BP518" s="4"/>
      <c r="BQ518" s="4"/>
      <c r="BR518" s="4"/>
    </row>
    <row r="519" spans="1:70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J519" s="4"/>
      <c r="BK519" s="4"/>
      <c r="BL519" s="4"/>
      <c r="BM519" s="4"/>
      <c r="BN519" s="4"/>
      <c r="BO519" s="4"/>
      <c r="BP519" s="4"/>
      <c r="BQ519" s="4"/>
      <c r="BR519" s="4"/>
    </row>
    <row r="520" spans="1:70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  <c r="BE520" s="4"/>
      <c r="BF520" s="4"/>
      <c r="BG520" s="4"/>
      <c r="BH520" s="4"/>
      <c r="BI520" s="4"/>
      <c r="BJ520" s="4"/>
      <c r="BK520" s="4"/>
      <c r="BL520" s="4"/>
      <c r="BM520" s="4"/>
      <c r="BN520" s="4"/>
      <c r="BO520" s="4"/>
      <c r="BP520" s="4"/>
      <c r="BQ520" s="4"/>
      <c r="BR520" s="4"/>
    </row>
    <row r="521" spans="1:70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  <c r="BK521" s="4"/>
      <c r="BL521" s="4"/>
      <c r="BM521" s="4"/>
      <c r="BN521" s="4"/>
      <c r="BO521" s="4"/>
      <c r="BP521" s="4"/>
      <c r="BQ521" s="4"/>
      <c r="BR521" s="4"/>
    </row>
    <row r="522" spans="1:70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J522" s="4"/>
      <c r="BK522" s="4"/>
      <c r="BL522" s="4"/>
      <c r="BM522" s="4"/>
      <c r="BN522" s="4"/>
      <c r="BO522" s="4"/>
      <c r="BP522" s="4"/>
      <c r="BQ522" s="4"/>
      <c r="BR522" s="4"/>
    </row>
    <row r="523" spans="1:70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  <c r="BK523" s="4"/>
      <c r="BL523" s="4"/>
      <c r="BM523" s="4"/>
      <c r="BN523" s="4"/>
      <c r="BO523" s="4"/>
      <c r="BP523" s="4"/>
      <c r="BQ523" s="4"/>
      <c r="BR523" s="4"/>
    </row>
    <row r="524" spans="1:70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J524" s="4"/>
      <c r="BK524" s="4"/>
      <c r="BL524" s="4"/>
      <c r="BM524" s="4"/>
      <c r="BN524" s="4"/>
      <c r="BO524" s="4"/>
      <c r="BP524" s="4"/>
      <c r="BQ524" s="4"/>
      <c r="BR524" s="4"/>
    </row>
    <row r="525" spans="1:70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J525" s="4"/>
      <c r="BK525" s="4"/>
      <c r="BL525" s="4"/>
      <c r="BM525" s="4"/>
      <c r="BN525" s="4"/>
      <c r="BO525" s="4"/>
      <c r="BP525" s="4"/>
      <c r="BQ525" s="4"/>
      <c r="BR525" s="4"/>
    </row>
    <row r="526" spans="1:70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  <c r="BK526" s="4"/>
      <c r="BL526" s="4"/>
      <c r="BM526" s="4"/>
      <c r="BN526" s="4"/>
      <c r="BO526" s="4"/>
      <c r="BP526" s="4"/>
      <c r="BQ526" s="4"/>
      <c r="BR526" s="4"/>
    </row>
    <row r="527" spans="1:70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  <c r="BK527" s="4"/>
      <c r="BL527" s="4"/>
      <c r="BM527" s="4"/>
      <c r="BN527" s="4"/>
      <c r="BO527" s="4"/>
      <c r="BP527" s="4"/>
      <c r="BQ527" s="4"/>
      <c r="BR527" s="4"/>
    </row>
    <row r="528" spans="1:70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  <c r="BK528" s="4"/>
      <c r="BL528" s="4"/>
      <c r="BM528" s="4"/>
      <c r="BN528" s="4"/>
      <c r="BO528" s="4"/>
      <c r="BP528" s="4"/>
      <c r="BQ528" s="4"/>
      <c r="BR528" s="4"/>
    </row>
    <row r="529" spans="1:70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  <c r="BK529" s="4"/>
      <c r="BL529" s="4"/>
      <c r="BM529" s="4"/>
      <c r="BN529" s="4"/>
      <c r="BO529" s="4"/>
      <c r="BP529" s="4"/>
      <c r="BQ529" s="4"/>
      <c r="BR529" s="4"/>
    </row>
    <row r="530" spans="1:70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  <c r="BK530" s="4"/>
      <c r="BL530" s="4"/>
      <c r="BM530" s="4"/>
      <c r="BN530" s="4"/>
      <c r="BO530" s="4"/>
      <c r="BP530" s="4"/>
      <c r="BQ530" s="4"/>
      <c r="BR530" s="4"/>
    </row>
    <row r="531" spans="1:70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  <c r="BK531" s="4"/>
      <c r="BL531" s="4"/>
      <c r="BM531" s="4"/>
      <c r="BN531" s="4"/>
      <c r="BO531" s="4"/>
      <c r="BP531" s="4"/>
      <c r="BQ531" s="4"/>
      <c r="BR531" s="4"/>
    </row>
    <row r="532" spans="1:70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K532" s="4"/>
      <c r="BL532" s="4"/>
      <c r="BM532" s="4"/>
      <c r="BN532" s="4"/>
      <c r="BO532" s="4"/>
      <c r="BP532" s="4"/>
      <c r="BQ532" s="4"/>
      <c r="BR532" s="4"/>
    </row>
    <row r="533" spans="1:70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  <c r="BK533" s="4"/>
      <c r="BL533" s="4"/>
      <c r="BM533" s="4"/>
      <c r="BN533" s="4"/>
      <c r="BO533" s="4"/>
      <c r="BP533" s="4"/>
      <c r="BQ533" s="4"/>
      <c r="BR533" s="4"/>
    </row>
    <row r="534" spans="1:70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  <c r="BK534" s="4"/>
      <c r="BL534" s="4"/>
      <c r="BM534" s="4"/>
      <c r="BN534" s="4"/>
      <c r="BO534" s="4"/>
      <c r="BP534" s="4"/>
      <c r="BQ534" s="4"/>
      <c r="BR534" s="4"/>
    </row>
    <row r="535" spans="1:70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  <c r="BK535" s="4"/>
      <c r="BL535" s="4"/>
      <c r="BM535" s="4"/>
      <c r="BN535" s="4"/>
      <c r="BO535" s="4"/>
      <c r="BP535" s="4"/>
      <c r="BQ535" s="4"/>
      <c r="BR535" s="4"/>
    </row>
    <row r="536" spans="1:70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  <c r="BK536" s="4"/>
      <c r="BL536" s="4"/>
      <c r="BM536" s="4"/>
      <c r="BN536" s="4"/>
      <c r="BO536" s="4"/>
      <c r="BP536" s="4"/>
      <c r="BQ536" s="4"/>
      <c r="BR536" s="4"/>
    </row>
    <row r="537" spans="1:70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  <c r="BK537" s="4"/>
      <c r="BL537" s="4"/>
      <c r="BM537" s="4"/>
      <c r="BN537" s="4"/>
      <c r="BO537" s="4"/>
      <c r="BP537" s="4"/>
      <c r="BQ537" s="4"/>
      <c r="BR537" s="4"/>
    </row>
    <row r="538" spans="1:70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  <c r="BK538" s="4"/>
      <c r="BL538" s="4"/>
      <c r="BM538" s="4"/>
      <c r="BN538" s="4"/>
      <c r="BO538" s="4"/>
      <c r="BP538" s="4"/>
      <c r="BQ538" s="4"/>
      <c r="BR538" s="4"/>
    </row>
    <row r="539" spans="1:70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  <c r="BK539" s="4"/>
      <c r="BL539" s="4"/>
      <c r="BM539" s="4"/>
      <c r="BN539" s="4"/>
      <c r="BO539" s="4"/>
      <c r="BP539" s="4"/>
      <c r="BQ539" s="4"/>
      <c r="BR539" s="4"/>
    </row>
    <row r="540" spans="1:70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J540" s="4"/>
      <c r="BK540" s="4"/>
      <c r="BL540" s="4"/>
      <c r="BM540" s="4"/>
      <c r="BN540" s="4"/>
      <c r="BO540" s="4"/>
      <c r="BP540" s="4"/>
      <c r="BQ540" s="4"/>
      <c r="BR540" s="4"/>
    </row>
    <row r="541" spans="1:70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  <c r="BE541" s="4"/>
      <c r="BF541" s="4"/>
      <c r="BG541" s="4"/>
      <c r="BH541" s="4"/>
      <c r="BI541" s="4"/>
      <c r="BJ541" s="4"/>
      <c r="BK541" s="4"/>
      <c r="BL541" s="4"/>
      <c r="BM541" s="4"/>
      <c r="BN541" s="4"/>
      <c r="BO541" s="4"/>
      <c r="BP541" s="4"/>
      <c r="BQ541" s="4"/>
      <c r="BR541" s="4"/>
    </row>
    <row r="542" spans="1:70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  <c r="BE542" s="4"/>
      <c r="BF542" s="4"/>
      <c r="BG542" s="4"/>
      <c r="BH542" s="4"/>
      <c r="BI542" s="4"/>
      <c r="BJ542" s="4"/>
      <c r="BK542" s="4"/>
      <c r="BL542" s="4"/>
      <c r="BM542" s="4"/>
      <c r="BN542" s="4"/>
      <c r="BO542" s="4"/>
      <c r="BP542" s="4"/>
      <c r="BQ542" s="4"/>
      <c r="BR542" s="4"/>
    </row>
    <row r="543" spans="1:70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  <c r="BE543" s="4"/>
      <c r="BF543" s="4"/>
      <c r="BG543" s="4"/>
      <c r="BH543" s="4"/>
      <c r="BI543" s="4"/>
      <c r="BJ543" s="4"/>
      <c r="BK543" s="4"/>
      <c r="BL543" s="4"/>
      <c r="BM543" s="4"/>
      <c r="BN543" s="4"/>
      <c r="BO543" s="4"/>
      <c r="BP543" s="4"/>
      <c r="BQ543" s="4"/>
      <c r="BR543" s="4"/>
    </row>
    <row r="544" spans="1:70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  <c r="BE544" s="4"/>
      <c r="BF544" s="4"/>
      <c r="BG544" s="4"/>
      <c r="BH544" s="4"/>
      <c r="BI544" s="4"/>
      <c r="BJ544" s="4"/>
      <c r="BK544" s="4"/>
      <c r="BL544" s="4"/>
      <c r="BM544" s="4"/>
      <c r="BN544" s="4"/>
      <c r="BO544" s="4"/>
      <c r="BP544" s="4"/>
      <c r="BQ544" s="4"/>
      <c r="BR544" s="4"/>
    </row>
    <row r="545" spans="1:70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  <c r="BE545" s="4"/>
      <c r="BF545" s="4"/>
      <c r="BG545" s="4"/>
      <c r="BH545" s="4"/>
      <c r="BI545" s="4"/>
      <c r="BJ545" s="4"/>
      <c r="BK545" s="4"/>
      <c r="BL545" s="4"/>
      <c r="BM545" s="4"/>
      <c r="BN545" s="4"/>
      <c r="BO545" s="4"/>
      <c r="BP545" s="4"/>
      <c r="BQ545" s="4"/>
      <c r="BR545" s="4"/>
    </row>
    <row r="546" spans="1:70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  <c r="BE546" s="4"/>
      <c r="BF546" s="4"/>
      <c r="BG546" s="4"/>
      <c r="BH546" s="4"/>
      <c r="BI546" s="4"/>
      <c r="BJ546" s="4"/>
      <c r="BK546" s="4"/>
      <c r="BL546" s="4"/>
      <c r="BM546" s="4"/>
      <c r="BN546" s="4"/>
      <c r="BO546" s="4"/>
      <c r="BP546" s="4"/>
      <c r="BQ546" s="4"/>
      <c r="BR546" s="4"/>
    </row>
    <row r="547" spans="1:70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  <c r="BE547" s="4"/>
      <c r="BF547" s="4"/>
      <c r="BG547" s="4"/>
      <c r="BH547" s="4"/>
      <c r="BI547" s="4"/>
      <c r="BJ547" s="4"/>
      <c r="BK547" s="4"/>
      <c r="BL547" s="4"/>
      <c r="BM547" s="4"/>
      <c r="BN547" s="4"/>
      <c r="BO547" s="4"/>
      <c r="BP547" s="4"/>
      <c r="BQ547" s="4"/>
      <c r="BR547" s="4"/>
    </row>
    <row r="548" spans="1:70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  <c r="BE548" s="4"/>
      <c r="BF548" s="4"/>
      <c r="BG548" s="4"/>
      <c r="BH548" s="4"/>
      <c r="BI548" s="4"/>
      <c r="BJ548" s="4"/>
      <c r="BK548" s="4"/>
      <c r="BL548" s="4"/>
      <c r="BM548" s="4"/>
      <c r="BN548" s="4"/>
      <c r="BO548" s="4"/>
      <c r="BP548" s="4"/>
      <c r="BQ548" s="4"/>
      <c r="BR548" s="4"/>
    </row>
    <row r="549" spans="1:70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  <c r="BE549" s="4"/>
      <c r="BF549" s="4"/>
      <c r="BG549" s="4"/>
      <c r="BH549" s="4"/>
      <c r="BI549" s="4"/>
      <c r="BJ549" s="4"/>
      <c r="BK549" s="4"/>
      <c r="BL549" s="4"/>
      <c r="BM549" s="4"/>
      <c r="BN549" s="4"/>
      <c r="BO549" s="4"/>
      <c r="BP549" s="4"/>
      <c r="BQ549" s="4"/>
      <c r="BR549" s="4"/>
    </row>
    <row r="550" spans="1:70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  <c r="BE550" s="4"/>
      <c r="BF550" s="4"/>
      <c r="BG550" s="4"/>
      <c r="BH550" s="4"/>
      <c r="BI550" s="4"/>
      <c r="BJ550" s="4"/>
      <c r="BK550" s="4"/>
      <c r="BL550" s="4"/>
      <c r="BM550" s="4"/>
      <c r="BN550" s="4"/>
      <c r="BO550" s="4"/>
      <c r="BP550" s="4"/>
      <c r="BQ550" s="4"/>
      <c r="BR550" s="4"/>
    </row>
    <row r="551" spans="1:70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J551" s="4"/>
      <c r="BK551" s="4"/>
      <c r="BL551" s="4"/>
      <c r="BM551" s="4"/>
      <c r="BN551" s="4"/>
      <c r="BO551" s="4"/>
      <c r="BP551" s="4"/>
      <c r="BQ551" s="4"/>
      <c r="BR551" s="4"/>
    </row>
    <row r="552" spans="1:70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  <c r="BE552" s="4"/>
      <c r="BF552" s="4"/>
      <c r="BG552" s="4"/>
      <c r="BH552" s="4"/>
      <c r="BI552" s="4"/>
      <c r="BJ552" s="4"/>
      <c r="BK552" s="4"/>
      <c r="BL552" s="4"/>
      <c r="BM552" s="4"/>
      <c r="BN552" s="4"/>
      <c r="BO552" s="4"/>
      <c r="BP552" s="4"/>
      <c r="BQ552" s="4"/>
      <c r="BR552" s="4"/>
    </row>
    <row r="553" spans="1:70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  <c r="AY553" s="4"/>
      <c r="AZ553" s="4"/>
      <c r="BA553" s="4"/>
      <c r="BB553" s="4"/>
      <c r="BC553" s="4"/>
      <c r="BD553" s="4"/>
      <c r="BE553" s="4"/>
      <c r="BF553" s="4"/>
      <c r="BG553" s="4"/>
      <c r="BH553" s="4"/>
      <c r="BI553" s="4"/>
      <c r="BJ553" s="4"/>
      <c r="BK553" s="4"/>
      <c r="BL553" s="4"/>
      <c r="BM553" s="4"/>
      <c r="BN553" s="4"/>
      <c r="BO553" s="4"/>
      <c r="BP553" s="4"/>
      <c r="BQ553" s="4"/>
      <c r="BR553" s="4"/>
    </row>
    <row r="554" spans="1:70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  <c r="AY554" s="4"/>
      <c r="AZ554" s="4"/>
      <c r="BA554" s="4"/>
      <c r="BB554" s="4"/>
      <c r="BC554" s="4"/>
      <c r="BD554" s="4"/>
      <c r="BE554" s="4"/>
      <c r="BF554" s="4"/>
      <c r="BG554" s="4"/>
      <c r="BH554" s="4"/>
      <c r="BI554" s="4"/>
      <c r="BJ554" s="4"/>
      <c r="BK554" s="4"/>
      <c r="BL554" s="4"/>
      <c r="BM554" s="4"/>
      <c r="BN554" s="4"/>
      <c r="BO554" s="4"/>
      <c r="BP554" s="4"/>
      <c r="BQ554" s="4"/>
      <c r="BR554" s="4"/>
    </row>
    <row r="555" spans="1:70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/>
      <c r="AZ555" s="4"/>
      <c r="BA555" s="4"/>
      <c r="BB555" s="4"/>
      <c r="BC555" s="4"/>
      <c r="BD555" s="4"/>
      <c r="BE555" s="4"/>
      <c r="BF555" s="4"/>
      <c r="BG555" s="4"/>
      <c r="BH555" s="4"/>
      <c r="BI555" s="4"/>
      <c r="BJ555" s="4"/>
      <c r="BK555" s="4"/>
      <c r="BL555" s="4"/>
      <c r="BM555" s="4"/>
      <c r="BN555" s="4"/>
      <c r="BO555" s="4"/>
      <c r="BP555" s="4"/>
      <c r="BQ555" s="4"/>
      <c r="BR555" s="4"/>
    </row>
    <row r="556" spans="1:70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  <c r="AY556" s="4"/>
      <c r="AZ556" s="4"/>
      <c r="BA556" s="4"/>
      <c r="BB556" s="4"/>
      <c r="BC556" s="4"/>
      <c r="BD556" s="4"/>
      <c r="BE556" s="4"/>
      <c r="BF556" s="4"/>
      <c r="BG556" s="4"/>
      <c r="BH556" s="4"/>
      <c r="BI556" s="4"/>
      <c r="BJ556" s="4"/>
      <c r="BK556" s="4"/>
      <c r="BL556" s="4"/>
      <c r="BM556" s="4"/>
      <c r="BN556" s="4"/>
      <c r="BO556" s="4"/>
      <c r="BP556" s="4"/>
      <c r="BQ556" s="4"/>
      <c r="BR556" s="4"/>
    </row>
    <row r="557" spans="1:70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  <c r="AY557" s="4"/>
      <c r="AZ557" s="4"/>
      <c r="BA557" s="4"/>
      <c r="BB557" s="4"/>
      <c r="BC557" s="4"/>
      <c r="BD557" s="4"/>
      <c r="BE557" s="4"/>
      <c r="BF557" s="4"/>
      <c r="BG557" s="4"/>
      <c r="BH557" s="4"/>
      <c r="BI557" s="4"/>
      <c r="BJ557" s="4"/>
      <c r="BK557" s="4"/>
      <c r="BL557" s="4"/>
      <c r="BM557" s="4"/>
      <c r="BN557" s="4"/>
      <c r="BO557" s="4"/>
      <c r="BP557" s="4"/>
      <c r="BQ557" s="4"/>
      <c r="BR557" s="4"/>
    </row>
    <row r="558" spans="1:70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  <c r="AY558" s="4"/>
      <c r="AZ558" s="4"/>
      <c r="BA558" s="4"/>
      <c r="BB558" s="4"/>
      <c r="BC558" s="4"/>
      <c r="BD558" s="4"/>
      <c r="BE558" s="4"/>
      <c r="BF558" s="4"/>
      <c r="BG558" s="4"/>
      <c r="BH558" s="4"/>
      <c r="BI558" s="4"/>
      <c r="BJ558" s="4"/>
      <c r="BK558" s="4"/>
      <c r="BL558" s="4"/>
      <c r="BM558" s="4"/>
      <c r="BN558" s="4"/>
      <c r="BO558" s="4"/>
      <c r="BP558" s="4"/>
      <c r="BQ558" s="4"/>
      <c r="BR558" s="4"/>
    </row>
    <row r="559" spans="1:70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  <c r="AY559" s="4"/>
      <c r="AZ559" s="4"/>
      <c r="BA559" s="4"/>
      <c r="BB559" s="4"/>
      <c r="BC559" s="4"/>
      <c r="BD559" s="4"/>
      <c r="BE559" s="4"/>
      <c r="BF559" s="4"/>
      <c r="BG559" s="4"/>
      <c r="BH559" s="4"/>
      <c r="BI559" s="4"/>
      <c r="BJ559" s="4"/>
      <c r="BK559" s="4"/>
      <c r="BL559" s="4"/>
      <c r="BM559" s="4"/>
      <c r="BN559" s="4"/>
      <c r="BO559" s="4"/>
      <c r="BP559" s="4"/>
      <c r="BQ559" s="4"/>
      <c r="BR559" s="4"/>
    </row>
    <row r="560" spans="1:70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  <c r="AY560" s="4"/>
      <c r="AZ560" s="4"/>
      <c r="BA560" s="4"/>
      <c r="BB560" s="4"/>
      <c r="BC560" s="4"/>
      <c r="BD560" s="4"/>
      <c r="BE560" s="4"/>
      <c r="BF560" s="4"/>
      <c r="BG560" s="4"/>
      <c r="BH560" s="4"/>
      <c r="BI560" s="4"/>
      <c r="BJ560" s="4"/>
      <c r="BK560" s="4"/>
      <c r="BL560" s="4"/>
      <c r="BM560" s="4"/>
      <c r="BN560" s="4"/>
      <c r="BO560" s="4"/>
      <c r="BP560" s="4"/>
      <c r="BQ560" s="4"/>
      <c r="BR560" s="4"/>
    </row>
    <row r="561" spans="1:70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  <c r="BK561" s="4"/>
      <c r="BL561" s="4"/>
      <c r="BM561" s="4"/>
      <c r="BN561" s="4"/>
      <c r="BO561" s="4"/>
      <c r="BP561" s="4"/>
      <c r="BQ561" s="4"/>
      <c r="BR561" s="4"/>
    </row>
    <row r="562" spans="1:70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  <c r="AY562" s="4"/>
      <c r="AZ562" s="4"/>
      <c r="BA562" s="4"/>
      <c r="BB562" s="4"/>
      <c r="BC562" s="4"/>
      <c r="BD562" s="4"/>
      <c r="BE562" s="4"/>
      <c r="BF562" s="4"/>
      <c r="BG562" s="4"/>
      <c r="BH562" s="4"/>
      <c r="BI562" s="4"/>
      <c r="BJ562" s="4"/>
      <c r="BK562" s="4"/>
      <c r="BL562" s="4"/>
      <c r="BM562" s="4"/>
      <c r="BN562" s="4"/>
      <c r="BO562" s="4"/>
      <c r="BP562" s="4"/>
      <c r="BQ562" s="4"/>
      <c r="BR562" s="4"/>
    </row>
    <row r="563" spans="1:70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  <c r="AY563" s="4"/>
      <c r="AZ563" s="4"/>
      <c r="BA563" s="4"/>
      <c r="BB563" s="4"/>
      <c r="BC563" s="4"/>
      <c r="BD563" s="4"/>
      <c r="BE563" s="4"/>
      <c r="BF563" s="4"/>
      <c r="BG563" s="4"/>
      <c r="BH563" s="4"/>
      <c r="BI563" s="4"/>
      <c r="BJ563" s="4"/>
      <c r="BK563" s="4"/>
      <c r="BL563" s="4"/>
      <c r="BM563" s="4"/>
      <c r="BN563" s="4"/>
      <c r="BO563" s="4"/>
      <c r="BP563" s="4"/>
      <c r="BQ563" s="4"/>
      <c r="BR563" s="4"/>
    </row>
    <row r="564" spans="1:70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  <c r="AY564" s="4"/>
      <c r="AZ564" s="4"/>
      <c r="BA564" s="4"/>
      <c r="BB564" s="4"/>
      <c r="BC564" s="4"/>
      <c r="BD564" s="4"/>
      <c r="BE564" s="4"/>
      <c r="BF564" s="4"/>
      <c r="BG564" s="4"/>
      <c r="BH564" s="4"/>
      <c r="BI564" s="4"/>
      <c r="BJ564" s="4"/>
      <c r="BK564" s="4"/>
      <c r="BL564" s="4"/>
      <c r="BM564" s="4"/>
      <c r="BN564" s="4"/>
      <c r="BO564" s="4"/>
      <c r="BP564" s="4"/>
      <c r="BQ564" s="4"/>
      <c r="BR564" s="4"/>
    </row>
    <row r="565" spans="1:70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  <c r="AY565" s="4"/>
      <c r="AZ565" s="4"/>
      <c r="BA565" s="4"/>
      <c r="BB565" s="4"/>
      <c r="BC565" s="4"/>
      <c r="BD565" s="4"/>
      <c r="BE565" s="4"/>
      <c r="BF565" s="4"/>
      <c r="BG565" s="4"/>
      <c r="BH565" s="4"/>
      <c r="BI565" s="4"/>
      <c r="BJ565" s="4"/>
      <c r="BK565" s="4"/>
      <c r="BL565" s="4"/>
      <c r="BM565" s="4"/>
      <c r="BN565" s="4"/>
      <c r="BO565" s="4"/>
      <c r="BP565" s="4"/>
      <c r="BQ565" s="4"/>
      <c r="BR565" s="4"/>
    </row>
    <row r="566" spans="1:70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  <c r="AY566" s="4"/>
      <c r="AZ566" s="4"/>
      <c r="BA566" s="4"/>
      <c r="BB566" s="4"/>
      <c r="BC566" s="4"/>
      <c r="BD566" s="4"/>
      <c r="BE566" s="4"/>
      <c r="BF566" s="4"/>
      <c r="BG566" s="4"/>
      <c r="BH566" s="4"/>
      <c r="BI566" s="4"/>
      <c r="BJ566" s="4"/>
      <c r="BK566" s="4"/>
      <c r="BL566" s="4"/>
      <c r="BM566" s="4"/>
      <c r="BN566" s="4"/>
      <c r="BO566" s="4"/>
      <c r="BP566" s="4"/>
      <c r="BQ566" s="4"/>
      <c r="BR566" s="4"/>
    </row>
    <row r="567" spans="1:70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  <c r="AY567" s="4"/>
      <c r="AZ567" s="4"/>
      <c r="BA567" s="4"/>
      <c r="BB567" s="4"/>
      <c r="BC567" s="4"/>
      <c r="BD567" s="4"/>
      <c r="BE567" s="4"/>
      <c r="BF567" s="4"/>
      <c r="BG567" s="4"/>
      <c r="BH567" s="4"/>
      <c r="BI567" s="4"/>
      <c r="BJ567" s="4"/>
      <c r="BK567" s="4"/>
      <c r="BL567" s="4"/>
      <c r="BM567" s="4"/>
      <c r="BN567" s="4"/>
      <c r="BO567" s="4"/>
      <c r="BP567" s="4"/>
      <c r="BQ567" s="4"/>
      <c r="BR567" s="4"/>
    </row>
    <row r="568" spans="1:70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  <c r="AY568" s="4"/>
      <c r="AZ568" s="4"/>
      <c r="BA568" s="4"/>
      <c r="BB568" s="4"/>
      <c r="BC568" s="4"/>
      <c r="BD568" s="4"/>
      <c r="BE568" s="4"/>
      <c r="BF568" s="4"/>
      <c r="BG568" s="4"/>
      <c r="BH568" s="4"/>
      <c r="BI568" s="4"/>
      <c r="BJ568" s="4"/>
      <c r="BK568" s="4"/>
      <c r="BL568" s="4"/>
      <c r="BM568" s="4"/>
      <c r="BN568" s="4"/>
      <c r="BO568" s="4"/>
      <c r="BP568" s="4"/>
      <c r="BQ568" s="4"/>
      <c r="BR568" s="4"/>
    </row>
    <row r="569" spans="1:70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  <c r="AY569" s="4"/>
      <c r="AZ569" s="4"/>
      <c r="BA569" s="4"/>
      <c r="BB569" s="4"/>
      <c r="BC569" s="4"/>
      <c r="BD569" s="4"/>
      <c r="BE569" s="4"/>
      <c r="BF569" s="4"/>
      <c r="BG569" s="4"/>
      <c r="BH569" s="4"/>
      <c r="BI569" s="4"/>
      <c r="BJ569" s="4"/>
      <c r="BK569" s="4"/>
      <c r="BL569" s="4"/>
      <c r="BM569" s="4"/>
      <c r="BN569" s="4"/>
      <c r="BO569" s="4"/>
      <c r="BP569" s="4"/>
      <c r="BQ569" s="4"/>
      <c r="BR569" s="4"/>
    </row>
    <row r="570" spans="1:70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  <c r="AY570" s="4"/>
      <c r="AZ570" s="4"/>
      <c r="BA570" s="4"/>
      <c r="BB570" s="4"/>
      <c r="BC570" s="4"/>
      <c r="BD570" s="4"/>
      <c r="BE570" s="4"/>
      <c r="BF570" s="4"/>
      <c r="BG570" s="4"/>
      <c r="BH570" s="4"/>
      <c r="BI570" s="4"/>
      <c r="BJ570" s="4"/>
      <c r="BK570" s="4"/>
      <c r="BL570" s="4"/>
      <c r="BM570" s="4"/>
      <c r="BN570" s="4"/>
      <c r="BO570" s="4"/>
      <c r="BP570" s="4"/>
      <c r="BQ570" s="4"/>
      <c r="BR570" s="4"/>
    </row>
    <row r="571" spans="1:70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  <c r="AY571" s="4"/>
      <c r="AZ571" s="4"/>
      <c r="BA571" s="4"/>
      <c r="BB571" s="4"/>
      <c r="BC571" s="4"/>
      <c r="BD571" s="4"/>
      <c r="BE571" s="4"/>
      <c r="BF571" s="4"/>
      <c r="BG571" s="4"/>
      <c r="BH571" s="4"/>
      <c r="BI571" s="4"/>
      <c r="BJ571" s="4"/>
      <c r="BK571" s="4"/>
      <c r="BL571" s="4"/>
      <c r="BM571" s="4"/>
      <c r="BN571" s="4"/>
      <c r="BO571" s="4"/>
      <c r="BP571" s="4"/>
      <c r="BQ571" s="4"/>
      <c r="BR571" s="4"/>
    </row>
    <row r="572" spans="1:70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  <c r="AY572" s="4"/>
      <c r="AZ572" s="4"/>
      <c r="BA572" s="4"/>
      <c r="BB572" s="4"/>
      <c r="BC572" s="4"/>
      <c r="BD572" s="4"/>
      <c r="BE572" s="4"/>
      <c r="BF572" s="4"/>
      <c r="BG572" s="4"/>
      <c r="BH572" s="4"/>
      <c r="BI572" s="4"/>
      <c r="BJ572" s="4"/>
      <c r="BK572" s="4"/>
      <c r="BL572" s="4"/>
      <c r="BM572" s="4"/>
      <c r="BN572" s="4"/>
      <c r="BO572" s="4"/>
      <c r="BP572" s="4"/>
      <c r="BQ572" s="4"/>
      <c r="BR572" s="4"/>
    </row>
    <row r="573" spans="1:70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  <c r="AY573" s="4"/>
      <c r="AZ573" s="4"/>
      <c r="BA573" s="4"/>
      <c r="BB573" s="4"/>
      <c r="BC573" s="4"/>
      <c r="BD573" s="4"/>
      <c r="BE573" s="4"/>
      <c r="BF573" s="4"/>
      <c r="BG573" s="4"/>
      <c r="BH573" s="4"/>
      <c r="BI573" s="4"/>
      <c r="BJ573" s="4"/>
      <c r="BK573" s="4"/>
      <c r="BL573" s="4"/>
      <c r="BM573" s="4"/>
      <c r="BN573" s="4"/>
      <c r="BO573" s="4"/>
      <c r="BP573" s="4"/>
      <c r="BQ573" s="4"/>
      <c r="BR573" s="4"/>
    </row>
    <row r="574" spans="1:70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  <c r="AY574" s="4"/>
      <c r="AZ574" s="4"/>
      <c r="BA574" s="4"/>
      <c r="BB574" s="4"/>
      <c r="BC574" s="4"/>
      <c r="BD574" s="4"/>
      <c r="BE574" s="4"/>
      <c r="BF574" s="4"/>
      <c r="BG574" s="4"/>
      <c r="BH574" s="4"/>
      <c r="BI574" s="4"/>
      <c r="BJ574" s="4"/>
      <c r="BK574" s="4"/>
      <c r="BL574" s="4"/>
      <c r="BM574" s="4"/>
      <c r="BN574" s="4"/>
      <c r="BO574" s="4"/>
      <c r="BP574" s="4"/>
      <c r="BQ574" s="4"/>
      <c r="BR574" s="4"/>
    </row>
    <row r="575" spans="1:70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  <c r="AY575" s="4"/>
      <c r="AZ575" s="4"/>
      <c r="BA575" s="4"/>
      <c r="BB575" s="4"/>
      <c r="BC575" s="4"/>
      <c r="BD575" s="4"/>
      <c r="BE575" s="4"/>
      <c r="BF575" s="4"/>
      <c r="BG575" s="4"/>
      <c r="BH575" s="4"/>
      <c r="BI575" s="4"/>
      <c r="BJ575" s="4"/>
      <c r="BK575" s="4"/>
      <c r="BL575" s="4"/>
      <c r="BM575" s="4"/>
      <c r="BN575" s="4"/>
      <c r="BO575" s="4"/>
      <c r="BP575" s="4"/>
      <c r="BQ575" s="4"/>
      <c r="BR575" s="4"/>
    </row>
    <row r="576" spans="1:70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  <c r="AY576" s="4"/>
      <c r="AZ576" s="4"/>
      <c r="BA576" s="4"/>
      <c r="BB576" s="4"/>
      <c r="BC576" s="4"/>
      <c r="BD576" s="4"/>
      <c r="BE576" s="4"/>
      <c r="BF576" s="4"/>
      <c r="BG576" s="4"/>
      <c r="BH576" s="4"/>
      <c r="BI576" s="4"/>
      <c r="BJ576" s="4"/>
      <c r="BK576" s="4"/>
      <c r="BL576" s="4"/>
      <c r="BM576" s="4"/>
      <c r="BN576" s="4"/>
      <c r="BO576" s="4"/>
      <c r="BP576" s="4"/>
      <c r="BQ576" s="4"/>
      <c r="BR576" s="4"/>
    </row>
    <row r="577" spans="1:70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  <c r="AY577" s="4"/>
      <c r="AZ577" s="4"/>
      <c r="BA577" s="4"/>
      <c r="BB577" s="4"/>
      <c r="BC577" s="4"/>
      <c r="BD577" s="4"/>
      <c r="BE577" s="4"/>
      <c r="BF577" s="4"/>
      <c r="BG577" s="4"/>
      <c r="BH577" s="4"/>
      <c r="BI577" s="4"/>
      <c r="BJ577" s="4"/>
      <c r="BK577" s="4"/>
      <c r="BL577" s="4"/>
      <c r="BM577" s="4"/>
      <c r="BN577" s="4"/>
      <c r="BO577" s="4"/>
      <c r="BP577" s="4"/>
      <c r="BQ577" s="4"/>
      <c r="BR577" s="4"/>
    </row>
    <row r="578" spans="1:70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  <c r="AY578" s="4"/>
      <c r="AZ578" s="4"/>
      <c r="BA578" s="4"/>
      <c r="BB578" s="4"/>
      <c r="BC578" s="4"/>
      <c r="BD578" s="4"/>
      <c r="BE578" s="4"/>
      <c r="BF578" s="4"/>
      <c r="BG578" s="4"/>
      <c r="BH578" s="4"/>
      <c r="BI578" s="4"/>
      <c r="BJ578" s="4"/>
      <c r="BK578" s="4"/>
      <c r="BL578" s="4"/>
      <c r="BM578" s="4"/>
      <c r="BN578" s="4"/>
      <c r="BO578" s="4"/>
      <c r="BP578" s="4"/>
      <c r="BQ578" s="4"/>
      <c r="BR578" s="4"/>
    </row>
    <row r="579" spans="1:70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  <c r="AY579" s="4"/>
      <c r="AZ579" s="4"/>
      <c r="BA579" s="4"/>
      <c r="BB579" s="4"/>
      <c r="BC579" s="4"/>
      <c r="BD579" s="4"/>
      <c r="BE579" s="4"/>
      <c r="BF579" s="4"/>
      <c r="BG579" s="4"/>
      <c r="BH579" s="4"/>
      <c r="BI579" s="4"/>
      <c r="BJ579" s="4"/>
      <c r="BK579" s="4"/>
      <c r="BL579" s="4"/>
      <c r="BM579" s="4"/>
      <c r="BN579" s="4"/>
      <c r="BO579" s="4"/>
      <c r="BP579" s="4"/>
      <c r="BQ579" s="4"/>
      <c r="BR579" s="4"/>
    </row>
    <row r="580" spans="1:70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  <c r="AY580" s="4"/>
      <c r="AZ580" s="4"/>
      <c r="BA580" s="4"/>
      <c r="BB580" s="4"/>
      <c r="BC580" s="4"/>
      <c r="BD580" s="4"/>
      <c r="BE580" s="4"/>
      <c r="BF580" s="4"/>
      <c r="BG580" s="4"/>
      <c r="BH580" s="4"/>
      <c r="BI580" s="4"/>
      <c r="BJ580" s="4"/>
      <c r="BK580" s="4"/>
      <c r="BL580" s="4"/>
      <c r="BM580" s="4"/>
      <c r="BN580" s="4"/>
      <c r="BO580" s="4"/>
      <c r="BP580" s="4"/>
      <c r="BQ580" s="4"/>
      <c r="BR580" s="4"/>
    </row>
    <row r="581" spans="1:70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  <c r="AY581" s="4"/>
      <c r="AZ581" s="4"/>
      <c r="BA581" s="4"/>
      <c r="BB581" s="4"/>
      <c r="BC581" s="4"/>
      <c r="BD581" s="4"/>
      <c r="BE581" s="4"/>
      <c r="BF581" s="4"/>
      <c r="BG581" s="4"/>
      <c r="BH581" s="4"/>
      <c r="BI581" s="4"/>
      <c r="BJ581" s="4"/>
      <c r="BK581" s="4"/>
      <c r="BL581" s="4"/>
      <c r="BM581" s="4"/>
      <c r="BN581" s="4"/>
      <c r="BO581" s="4"/>
      <c r="BP581" s="4"/>
      <c r="BQ581" s="4"/>
      <c r="BR581" s="4"/>
    </row>
    <row r="582" spans="1:70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  <c r="AY582" s="4"/>
      <c r="AZ582" s="4"/>
      <c r="BA582" s="4"/>
      <c r="BB582" s="4"/>
      <c r="BC582" s="4"/>
      <c r="BD582" s="4"/>
      <c r="BE582" s="4"/>
      <c r="BF582" s="4"/>
      <c r="BG582" s="4"/>
      <c r="BH582" s="4"/>
      <c r="BI582" s="4"/>
      <c r="BJ582" s="4"/>
      <c r="BK582" s="4"/>
      <c r="BL582" s="4"/>
      <c r="BM582" s="4"/>
      <c r="BN582" s="4"/>
      <c r="BO582" s="4"/>
      <c r="BP582" s="4"/>
      <c r="BQ582" s="4"/>
      <c r="BR582" s="4"/>
    </row>
    <row r="583" spans="1:70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  <c r="AY583" s="4"/>
      <c r="AZ583" s="4"/>
      <c r="BA583" s="4"/>
      <c r="BB583" s="4"/>
      <c r="BC583" s="4"/>
      <c r="BD583" s="4"/>
      <c r="BE583" s="4"/>
      <c r="BF583" s="4"/>
      <c r="BG583" s="4"/>
      <c r="BH583" s="4"/>
      <c r="BI583" s="4"/>
      <c r="BJ583" s="4"/>
      <c r="BK583" s="4"/>
      <c r="BL583" s="4"/>
      <c r="BM583" s="4"/>
      <c r="BN583" s="4"/>
      <c r="BO583" s="4"/>
      <c r="BP583" s="4"/>
      <c r="BQ583" s="4"/>
      <c r="BR583" s="4"/>
    </row>
    <row r="584" spans="1:70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  <c r="AY584" s="4"/>
      <c r="AZ584" s="4"/>
      <c r="BA584" s="4"/>
      <c r="BB584" s="4"/>
      <c r="BC584" s="4"/>
      <c r="BD584" s="4"/>
      <c r="BE584" s="4"/>
      <c r="BF584" s="4"/>
      <c r="BG584" s="4"/>
      <c r="BH584" s="4"/>
      <c r="BI584" s="4"/>
      <c r="BJ584" s="4"/>
      <c r="BK584" s="4"/>
      <c r="BL584" s="4"/>
      <c r="BM584" s="4"/>
      <c r="BN584" s="4"/>
      <c r="BO584" s="4"/>
      <c r="BP584" s="4"/>
      <c r="BQ584" s="4"/>
      <c r="BR584" s="4"/>
    </row>
    <row r="585" spans="1:70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  <c r="AY585" s="4"/>
      <c r="AZ585" s="4"/>
      <c r="BA585" s="4"/>
      <c r="BB585" s="4"/>
      <c r="BC585" s="4"/>
      <c r="BD585" s="4"/>
      <c r="BE585" s="4"/>
      <c r="BF585" s="4"/>
      <c r="BG585" s="4"/>
      <c r="BH585" s="4"/>
      <c r="BI585" s="4"/>
      <c r="BJ585" s="4"/>
      <c r="BK585" s="4"/>
      <c r="BL585" s="4"/>
      <c r="BM585" s="4"/>
      <c r="BN585" s="4"/>
      <c r="BO585" s="4"/>
      <c r="BP585" s="4"/>
      <c r="BQ585" s="4"/>
      <c r="BR585" s="4"/>
    </row>
    <row r="586" spans="1:70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  <c r="AY586" s="4"/>
      <c r="AZ586" s="4"/>
      <c r="BA586" s="4"/>
      <c r="BB586" s="4"/>
      <c r="BC586" s="4"/>
      <c r="BD586" s="4"/>
      <c r="BE586" s="4"/>
      <c r="BF586" s="4"/>
      <c r="BG586" s="4"/>
      <c r="BH586" s="4"/>
      <c r="BI586" s="4"/>
      <c r="BJ586" s="4"/>
      <c r="BK586" s="4"/>
      <c r="BL586" s="4"/>
      <c r="BM586" s="4"/>
      <c r="BN586" s="4"/>
      <c r="BO586" s="4"/>
      <c r="BP586" s="4"/>
      <c r="BQ586" s="4"/>
      <c r="BR586" s="4"/>
    </row>
    <row r="587" spans="1:70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  <c r="AY587" s="4"/>
      <c r="AZ587" s="4"/>
      <c r="BA587" s="4"/>
      <c r="BB587" s="4"/>
      <c r="BC587" s="4"/>
      <c r="BD587" s="4"/>
      <c r="BE587" s="4"/>
      <c r="BF587" s="4"/>
      <c r="BG587" s="4"/>
      <c r="BH587" s="4"/>
      <c r="BI587" s="4"/>
      <c r="BJ587" s="4"/>
      <c r="BK587" s="4"/>
      <c r="BL587" s="4"/>
      <c r="BM587" s="4"/>
      <c r="BN587" s="4"/>
      <c r="BO587" s="4"/>
      <c r="BP587" s="4"/>
      <c r="BQ587" s="4"/>
      <c r="BR587" s="4"/>
    </row>
    <row r="588" spans="1:70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  <c r="AY588" s="4"/>
      <c r="AZ588" s="4"/>
      <c r="BA588" s="4"/>
      <c r="BB588" s="4"/>
      <c r="BC588" s="4"/>
      <c r="BD588" s="4"/>
      <c r="BE588" s="4"/>
      <c r="BF588" s="4"/>
      <c r="BG588" s="4"/>
      <c r="BH588" s="4"/>
      <c r="BI588" s="4"/>
      <c r="BJ588" s="4"/>
      <c r="BK588" s="4"/>
      <c r="BL588" s="4"/>
      <c r="BM588" s="4"/>
      <c r="BN588" s="4"/>
      <c r="BO588" s="4"/>
      <c r="BP588" s="4"/>
      <c r="BQ588" s="4"/>
      <c r="BR588" s="4"/>
    </row>
    <row r="589" spans="1:70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  <c r="AY589" s="4"/>
      <c r="AZ589" s="4"/>
      <c r="BA589" s="4"/>
      <c r="BB589" s="4"/>
      <c r="BC589" s="4"/>
      <c r="BD589" s="4"/>
      <c r="BE589" s="4"/>
      <c r="BF589" s="4"/>
      <c r="BG589" s="4"/>
      <c r="BH589" s="4"/>
      <c r="BI589" s="4"/>
      <c r="BJ589" s="4"/>
      <c r="BK589" s="4"/>
      <c r="BL589" s="4"/>
      <c r="BM589" s="4"/>
      <c r="BN589" s="4"/>
      <c r="BO589" s="4"/>
      <c r="BP589" s="4"/>
      <c r="BQ589" s="4"/>
      <c r="BR589" s="4"/>
    </row>
    <row r="590" spans="1:70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  <c r="AY590" s="4"/>
      <c r="AZ590" s="4"/>
      <c r="BA590" s="4"/>
      <c r="BB590" s="4"/>
      <c r="BC590" s="4"/>
      <c r="BD590" s="4"/>
      <c r="BE590" s="4"/>
      <c r="BF590" s="4"/>
      <c r="BG590" s="4"/>
      <c r="BH590" s="4"/>
      <c r="BI590" s="4"/>
      <c r="BJ590" s="4"/>
      <c r="BK590" s="4"/>
      <c r="BL590" s="4"/>
      <c r="BM590" s="4"/>
      <c r="BN590" s="4"/>
      <c r="BO590" s="4"/>
      <c r="BP590" s="4"/>
      <c r="BQ590" s="4"/>
      <c r="BR590" s="4"/>
    </row>
    <row r="591" spans="1:70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  <c r="AY591" s="4"/>
      <c r="AZ591" s="4"/>
      <c r="BA591" s="4"/>
      <c r="BB591" s="4"/>
      <c r="BC591" s="4"/>
      <c r="BD591" s="4"/>
      <c r="BE591" s="4"/>
      <c r="BF591" s="4"/>
      <c r="BG591" s="4"/>
      <c r="BH591" s="4"/>
      <c r="BI591" s="4"/>
      <c r="BJ591" s="4"/>
      <c r="BK591" s="4"/>
      <c r="BL591" s="4"/>
      <c r="BM591" s="4"/>
      <c r="BN591" s="4"/>
      <c r="BO591" s="4"/>
      <c r="BP591" s="4"/>
      <c r="BQ591" s="4"/>
      <c r="BR591" s="4"/>
    </row>
    <row r="592" spans="1:70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  <c r="AY592" s="4"/>
      <c r="AZ592" s="4"/>
      <c r="BA592" s="4"/>
      <c r="BB592" s="4"/>
      <c r="BC592" s="4"/>
      <c r="BD592" s="4"/>
      <c r="BE592" s="4"/>
      <c r="BF592" s="4"/>
      <c r="BG592" s="4"/>
      <c r="BH592" s="4"/>
      <c r="BI592" s="4"/>
      <c r="BJ592" s="4"/>
      <c r="BK592" s="4"/>
      <c r="BL592" s="4"/>
      <c r="BM592" s="4"/>
      <c r="BN592" s="4"/>
      <c r="BO592" s="4"/>
      <c r="BP592" s="4"/>
      <c r="BQ592" s="4"/>
      <c r="BR592" s="4"/>
    </row>
    <row r="593" spans="1:70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  <c r="AY593" s="4"/>
      <c r="AZ593" s="4"/>
      <c r="BA593" s="4"/>
      <c r="BB593" s="4"/>
      <c r="BC593" s="4"/>
      <c r="BD593" s="4"/>
      <c r="BE593" s="4"/>
      <c r="BF593" s="4"/>
      <c r="BG593" s="4"/>
      <c r="BH593" s="4"/>
      <c r="BI593" s="4"/>
      <c r="BJ593" s="4"/>
      <c r="BK593" s="4"/>
      <c r="BL593" s="4"/>
      <c r="BM593" s="4"/>
      <c r="BN593" s="4"/>
      <c r="BO593" s="4"/>
      <c r="BP593" s="4"/>
      <c r="BQ593" s="4"/>
      <c r="BR593" s="4"/>
    </row>
    <row r="594" spans="1:70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  <c r="AY594" s="4"/>
      <c r="AZ594" s="4"/>
      <c r="BA594" s="4"/>
      <c r="BB594" s="4"/>
      <c r="BC594" s="4"/>
      <c r="BD594" s="4"/>
      <c r="BE594" s="4"/>
      <c r="BF594" s="4"/>
      <c r="BG594" s="4"/>
      <c r="BH594" s="4"/>
      <c r="BI594" s="4"/>
      <c r="BJ594" s="4"/>
      <c r="BK594" s="4"/>
      <c r="BL594" s="4"/>
      <c r="BM594" s="4"/>
      <c r="BN594" s="4"/>
      <c r="BO594" s="4"/>
      <c r="BP594" s="4"/>
      <c r="BQ594" s="4"/>
      <c r="BR594" s="4"/>
    </row>
    <row r="595" spans="1:70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  <c r="AY595" s="4"/>
      <c r="AZ595" s="4"/>
      <c r="BA595" s="4"/>
      <c r="BB595" s="4"/>
      <c r="BC595" s="4"/>
      <c r="BD595" s="4"/>
      <c r="BE595" s="4"/>
      <c r="BF595" s="4"/>
      <c r="BG595" s="4"/>
      <c r="BH595" s="4"/>
      <c r="BI595" s="4"/>
      <c r="BJ595" s="4"/>
      <c r="BK595" s="4"/>
      <c r="BL595" s="4"/>
      <c r="BM595" s="4"/>
      <c r="BN595" s="4"/>
      <c r="BO595" s="4"/>
      <c r="BP595" s="4"/>
      <c r="BQ595" s="4"/>
      <c r="BR595" s="4"/>
    </row>
    <row r="596" spans="1:70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  <c r="AY596" s="4"/>
      <c r="AZ596" s="4"/>
      <c r="BA596" s="4"/>
      <c r="BB596" s="4"/>
      <c r="BC596" s="4"/>
      <c r="BD596" s="4"/>
      <c r="BE596" s="4"/>
      <c r="BF596" s="4"/>
      <c r="BG596" s="4"/>
      <c r="BH596" s="4"/>
      <c r="BI596" s="4"/>
      <c r="BJ596" s="4"/>
      <c r="BK596" s="4"/>
      <c r="BL596" s="4"/>
      <c r="BM596" s="4"/>
      <c r="BN596" s="4"/>
      <c r="BO596" s="4"/>
      <c r="BP596" s="4"/>
      <c r="BQ596" s="4"/>
      <c r="BR596" s="4"/>
    </row>
    <row r="597" spans="1:70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  <c r="AY597" s="4"/>
      <c r="AZ597" s="4"/>
      <c r="BA597" s="4"/>
      <c r="BB597" s="4"/>
      <c r="BC597" s="4"/>
      <c r="BD597" s="4"/>
      <c r="BE597" s="4"/>
      <c r="BF597" s="4"/>
      <c r="BG597" s="4"/>
      <c r="BH597" s="4"/>
      <c r="BI597" s="4"/>
      <c r="BJ597" s="4"/>
      <c r="BK597" s="4"/>
      <c r="BL597" s="4"/>
      <c r="BM597" s="4"/>
      <c r="BN597" s="4"/>
      <c r="BO597" s="4"/>
      <c r="BP597" s="4"/>
      <c r="BQ597" s="4"/>
      <c r="BR597" s="4"/>
    </row>
    <row r="598" spans="1:70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  <c r="AY598" s="4"/>
      <c r="AZ598" s="4"/>
      <c r="BA598" s="4"/>
      <c r="BB598" s="4"/>
      <c r="BC598" s="4"/>
      <c r="BD598" s="4"/>
      <c r="BE598" s="4"/>
      <c r="BF598" s="4"/>
      <c r="BG598" s="4"/>
      <c r="BH598" s="4"/>
      <c r="BI598" s="4"/>
      <c r="BJ598" s="4"/>
      <c r="BK598" s="4"/>
      <c r="BL598" s="4"/>
      <c r="BM598" s="4"/>
      <c r="BN598" s="4"/>
      <c r="BO598" s="4"/>
      <c r="BP598" s="4"/>
      <c r="BQ598" s="4"/>
      <c r="BR598" s="4"/>
    </row>
    <row r="599" spans="1:70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  <c r="AY599" s="4"/>
      <c r="AZ599" s="4"/>
      <c r="BA599" s="4"/>
      <c r="BB599" s="4"/>
      <c r="BC599" s="4"/>
      <c r="BD599" s="4"/>
      <c r="BE599" s="4"/>
      <c r="BF599" s="4"/>
      <c r="BG599" s="4"/>
      <c r="BH599" s="4"/>
      <c r="BI599" s="4"/>
      <c r="BJ599" s="4"/>
      <c r="BK599" s="4"/>
      <c r="BL599" s="4"/>
      <c r="BM599" s="4"/>
      <c r="BN599" s="4"/>
      <c r="BO599" s="4"/>
      <c r="BP599" s="4"/>
      <c r="BQ599" s="4"/>
      <c r="BR599" s="4"/>
    </row>
    <row r="600" spans="1:70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  <c r="AY600" s="4"/>
      <c r="AZ600" s="4"/>
      <c r="BA600" s="4"/>
      <c r="BB600" s="4"/>
      <c r="BC600" s="4"/>
      <c r="BD600" s="4"/>
      <c r="BE600" s="4"/>
      <c r="BF600" s="4"/>
      <c r="BG600" s="4"/>
      <c r="BH600" s="4"/>
      <c r="BI600" s="4"/>
      <c r="BJ600" s="4"/>
      <c r="BK600" s="4"/>
      <c r="BL600" s="4"/>
      <c r="BM600" s="4"/>
      <c r="BN600" s="4"/>
      <c r="BO600" s="4"/>
      <c r="BP600" s="4"/>
      <c r="BQ600" s="4"/>
      <c r="BR600" s="4"/>
    </row>
    <row r="601" spans="1:70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  <c r="AY601" s="4"/>
      <c r="AZ601" s="4"/>
      <c r="BA601" s="4"/>
      <c r="BB601" s="4"/>
      <c r="BC601" s="4"/>
      <c r="BD601" s="4"/>
      <c r="BE601" s="4"/>
      <c r="BF601" s="4"/>
      <c r="BG601" s="4"/>
      <c r="BH601" s="4"/>
      <c r="BI601" s="4"/>
      <c r="BJ601" s="4"/>
      <c r="BK601" s="4"/>
      <c r="BL601" s="4"/>
      <c r="BM601" s="4"/>
      <c r="BN601" s="4"/>
      <c r="BO601" s="4"/>
      <c r="BP601" s="4"/>
      <c r="BQ601" s="4"/>
      <c r="BR601" s="4"/>
    </row>
    <row r="602" spans="1:70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  <c r="AY602" s="4"/>
      <c r="AZ602" s="4"/>
      <c r="BA602" s="4"/>
      <c r="BB602" s="4"/>
      <c r="BC602" s="4"/>
      <c r="BD602" s="4"/>
      <c r="BE602" s="4"/>
      <c r="BF602" s="4"/>
      <c r="BG602" s="4"/>
      <c r="BH602" s="4"/>
      <c r="BI602" s="4"/>
      <c r="BJ602" s="4"/>
      <c r="BK602" s="4"/>
      <c r="BL602" s="4"/>
      <c r="BM602" s="4"/>
      <c r="BN602" s="4"/>
      <c r="BO602" s="4"/>
      <c r="BP602" s="4"/>
      <c r="BQ602" s="4"/>
      <c r="BR602" s="4"/>
    </row>
    <row r="603" spans="1:70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  <c r="AY603" s="4"/>
      <c r="AZ603" s="4"/>
      <c r="BA603" s="4"/>
      <c r="BB603" s="4"/>
      <c r="BC603" s="4"/>
      <c r="BD603" s="4"/>
      <c r="BE603" s="4"/>
      <c r="BF603" s="4"/>
      <c r="BG603" s="4"/>
      <c r="BH603" s="4"/>
      <c r="BI603" s="4"/>
      <c r="BJ603" s="4"/>
      <c r="BK603" s="4"/>
      <c r="BL603" s="4"/>
      <c r="BM603" s="4"/>
      <c r="BN603" s="4"/>
      <c r="BO603" s="4"/>
      <c r="BP603" s="4"/>
      <c r="BQ603" s="4"/>
      <c r="BR603" s="4"/>
    </row>
    <row r="604" spans="1:70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  <c r="AY604" s="4"/>
      <c r="AZ604" s="4"/>
      <c r="BA604" s="4"/>
      <c r="BB604" s="4"/>
      <c r="BC604" s="4"/>
      <c r="BD604" s="4"/>
      <c r="BE604" s="4"/>
      <c r="BF604" s="4"/>
      <c r="BG604" s="4"/>
      <c r="BH604" s="4"/>
      <c r="BI604" s="4"/>
      <c r="BJ604" s="4"/>
      <c r="BK604" s="4"/>
      <c r="BL604" s="4"/>
      <c r="BM604" s="4"/>
      <c r="BN604" s="4"/>
      <c r="BO604" s="4"/>
      <c r="BP604" s="4"/>
      <c r="BQ604" s="4"/>
      <c r="BR604" s="4"/>
    </row>
    <row r="605" spans="1:70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  <c r="AY605" s="4"/>
      <c r="AZ605" s="4"/>
      <c r="BA605" s="4"/>
      <c r="BB605" s="4"/>
      <c r="BC605" s="4"/>
      <c r="BD605" s="4"/>
      <c r="BE605" s="4"/>
      <c r="BF605" s="4"/>
      <c r="BG605" s="4"/>
      <c r="BH605" s="4"/>
      <c r="BI605" s="4"/>
      <c r="BJ605" s="4"/>
      <c r="BK605" s="4"/>
      <c r="BL605" s="4"/>
      <c r="BM605" s="4"/>
      <c r="BN605" s="4"/>
      <c r="BO605" s="4"/>
      <c r="BP605" s="4"/>
      <c r="BQ605" s="4"/>
      <c r="BR605" s="4"/>
    </row>
    <row r="606" spans="1:70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  <c r="AY606" s="4"/>
      <c r="AZ606" s="4"/>
      <c r="BA606" s="4"/>
      <c r="BB606" s="4"/>
      <c r="BC606" s="4"/>
      <c r="BD606" s="4"/>
      <c r="BE606" s="4"/>
      <c r="BF606" s="4"/>
      <c r="BG606" s="4"/>
      <c r="BH606" s="4"/>
      <c r="BI606" s="4"/>
      <c r="BJ606" s="4"/>
      <c r="BK606" s="4"/>
      <c r="BL606" s="4"/>
      <c r="BM606" s="4"/>
      <c r="BN606" s="4"/>
      <c r="BO606" s="4"/>
      <c r="BP606" s="4"/>
      <c r="BQ606" s="4"/>
      <c r="BR606" s="4"/>
    </row>
    <row r="607" spans="1:70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  <c r="AY607" s="4"/>
      <c r="AZ607" s="4"/>
      <c r="BA607" s="4"/>
      <c r="BB607" s="4"/>
      <c r="BC607" s="4"/>
      <c r="BD607" s="4"/>
      <c r="BE607" s="4"/>
      <c r="BF607" s="4"/>
      <c r="BG607" s="4"/>
      <c r="BH607" s="4"/>
      <c r="BI607" s="4"/>
      <c r="BJ607" s="4"/>
      <c r="BK607" s="4"/>
      <c r="BL607" s="4"/>
      <c r="BM607" s="4"/>
      <c r="BN607" s="4"/>
      <c r="BO607" s="4"/>
      <c r="BP607" s="4"/>
      <c r="BQ607" s="4"/>
      <c r="BR607" s="4"/>
    </row>
    <row r="608" spans="1:70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  <c r="AY608" s="4"/>
      <c r="AZ608" s="4"/>
      <c r="BA608" s="4"/>
      <c r="BB608" s="4"/>
      <c r="BC608" s="4"/>
      <c r="BD608" s="4"/>
      <c r="BE608" s="4"/>
      <c r="BF608" s="4"/>
      <c r="BG608" s="4"/>
      <c r="BH608" s="4"/>
      <c r="BI608" s="4"/>
      <c r="BJ608" s="4"/>
      <c r="BK608" s="4"/>
      <c r="BL608" s="4"/>
      <c r="BM608" s="4"/>
      <c r="BN608" s="4"/>
      <c r="BO608" s="4"/>
      <c r="BP608" s="4"/>
      <c r="BQ608" s="4"/>
      <c r="BR608" s="4"/>
    </row>
    <row r="609" spans="1:70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  <c r="AY609" s="4"/>
      <c r="AZ609" s="4"/>
      <c r="BA609" s="4"/>
      <c r="BB609" s="4"/>
      <c r="BC609" s="4"/>
      <c r="BD609" s="4"/>
      <c r="BE609" s="4"/>
      <c r="BF609" s="4"/>
      <c r="BG609" s="4"/>
      <c r="BH609" s="4"/>
      <c r="BI609" s="4"/>
      <c r="BJ609" s="4"/>
      <c r="BK609" s="4"/>
      <c r="BL609" s="4"/>
      <c r="BM609" s="4"/>
      <c r="BN609" s="4"/>
      <c r="BO609" s="4"/>
      <c r="BP609" s="4"/>
      <c r="BQ609" s="4"/>
      <c r="BR609" s="4"/>
    </row>
    <row r="610" spans="1:70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  <c r="AY610" s="4"/>
      <c r="AZ610" s="4"/>
      <c r="BA610" s="4"/>
      <c r="BB610" s="4"/>
      <c r="BC610" s="4"/>
      <c r="BD610" s="4"/>
      <c r="BE610" s="4"/>
      <c r="BF610" s="4"/>
      <c r="BG610" s="4"/>
      <c r="BH610" s="4"/>
      <c r="BI610" s="4"/>
      <c r="BJ610" s="4"/>
      <c r="BK610" s="4"/>
      <c r="BL610" s="4"/>
      <c r="BM610" s="4"/>
      <c r="BN610" s="4"/>
      <c r="BO610" s="4"/>
      <c r="BP610" s="4"/>
      <c r="BQ610" s="4"/>
      <c r="BR610" s="4"/>
    </row>
    <row r="611" spans="1:70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  <c r="AY611" s="4"/>
      <c r="AZ611" s="4"/>
      <c r="BA611" s="4"/>
      <c r="BB611" s="4"/>
      <c r="BC611" s="4"/>
      <c r="BD611" s="4"/>
      <c r="BE611" s="4"/>
      <c r="BF611" s="4"/>
      <c r="BG611" s="4"/>
      <c r="BH611" s="4"/>
      <c r="BI611" s="4"/>
      <c r="BJ611" s="4"/>
      <c r="BK611" s="4"/>
      <c r="BL611" s="4"/>
      <c r="BM611" s="4"/>
      <c r="BN611" s="4"/>
      <c r="BO611" s="4"/>
      <c r="BP611" s="4"/>
      <c r="BQ611" s="4"/>
      <c r="BR611" s="4"/>
    </row>
    <row r="612" spans="1:70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  <c r="AY612" s="4"/>
      <c r="AZ612" s="4"/>
      <c r="BA612" s="4"/>
      <c r="BB612" s="4"/>
      <c r="BC612" s="4"/>
      <c r="BD612" s="4"/>
      <c r="BE612" s="4"/>
      <c r="BF612" s="4"/>
      <c r="BG612" s="4"/>
      <c r="BH612" s="4"/>
      <c r="BI612" s="4"/>
      <c r="BJ612" s="4"/>
      <c r="BK612" s="4"/>
      <c r="BL612" s="4"/>
      <c r="BM612" s="4"/>
      <c r="BN612" s="4"/>
      <c r="BO612" s="4"/>
      <c r="BP612" s="4"/>
      <c r="BQ612" s="4"/>
      <c r="BR612" s="4"/>
    </row>
    <row r="613" spans="1:70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  <c r="AY613" s="4"/>
      <c r="AZ613" s="4"/>
      <c r="BA613" s="4"/>
      <c r="BB613" s="4"/>
      <c r="BC613" s="4"/>
      <c r="BD613" s="4"/>
      <c r="BE613" s="4"/>
      <c r="BF613" s="4"/>
      <c r="BG613" s="4"/>
      <c r="BH613" s="4"/>
      <c r="BI613" s="4"/>
      <c r="BJ613" s="4"/>
      <c r="BK613" s="4"/>
      <c r="BL613" s="4"/>
      <c r="BM613" s="4"/>
      <c r="BN613" s="4"/>
      <c r="BO613" s="4"/>
      <c r="BP613" s="4"/>
      <c r="BQ613" s="4"/>
      <c r="BR613" s="4"/>
    </row>
    <row r="614" spans="1:70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  <c r="AY614" s="4"/>
      <c r="AZ614" s="4"/>
      <c r="BA614" s="4"/>
      <c r="BB614" s="4"/>
      <c r="BC614" s="4"/>
      <c r="BD614" s="4"/>
      <c r="BE614" s="4"/>
      <c r="BF614" s="4"/>
      <c r="BG614" s="4"/>
      <c r="BH614" s="4"/>
      <c r="BI614" s="4"/>
      <c r="BJ614" s="4"/>
      <c r="BK614" s="4"/>
      <c r="BL614" s="4"/>
      <c r="BM614" s="4"/>
      <c r="BN614" s="4"/>
      <c r="BO614" s="4"/>
      <c r="BP614" s="4"/>
      <c r="BQ614" s="4"/>
      <c r="BR614" s="4"/>
    </row>
    <row r="615" spans="1:70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  <c r="AY615" s="4"/>
      <c r="AZ615" s="4"/>
      <c r="BA615" s="4"/>
      <c r="BB615" s="4"/>
      <c r="BC615" s="4"/>
      <c r="BD615" s="4"/>
      <c r="BE615" s="4"/>
      <c r="BF615" s="4"/>
      <c r="BG615" s="4"/>
      <c r="BH615" s="4"/>
      <c r="BI615" s="4"/>
      <c r="BJ615" s="4"/>
      <c r="BK615" s="4"/>
      <c r="BL615" s="4"/>
      <c r="BM615" s="4"/>
      <c r="BN615" s="4"/>
      <c r="BO615" s="4"/>
      <c r="BP615" s="4"/>
      <c r="BQ615" s="4"/>
      <c r="BR615" s="4"/>
    </row>
    <row r="616" spans="1:70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  <c r="AY616" s="4"/>
      <c r="AZ616" s="4"/>
      <c r="BA616" s="4"/>
      <c r="BB616" s="4"/>
      <c r="BC616" s="4"/>
      <c r="BD616" s="4"/>
      <c r="BE616" s="4"/>
      <c r="BF616" s="4"/>
      <c r="BG616" s="4"/>
      <c r="BH616" s="4"/>
      <c r="BI616" s="4"/>
      <c r="BJ616" s="4"/>
      <c r="BK616" s="4"/>
      <c r="BL616" s="4"/>
      <c r="BM616" s="4"/>
      <c r="BN616" s="4"/>
      <c r="BO616" s="4"/>
      <c r="BP616" s="4"/>
      <c r="BQ616" s="4"/>
      <c r="BR616" s="4"/>
    </row>
    <row r="617" spans="1:70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  <c r="AY617" s="4"/>
      <c r="AZ617" s="4"/>
      <c r="BA617" s="4"/>
      <c r="BB617" s="4"/>
      <c r="BC617" s="4"/>
      <c r="BD617" s="4"/>
      <c r="BE617" s="4"/>
      <c r="BF617" s="4"/>
      <c r="BG617" s="4"/>
      <c r="BH617" s="4"/>
      <c r="BI617" s="4"/>
      <c r="BJ617" s="4"/>
      <c r="BK617" s="4"/>
      <c r="BL617" s="4"/>
      <c r="BM617" s="4"/>
      <c r="BN617" s="4"/>
      <c r="BO617" s="4"/>
      <c r="BP617" s="4"/>
      <c r="BQ617" s="4"/>
      <c r="BR617" s="4"/>
    </row>
    <row r="618" spans="1:70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  <c r="AY618" s="4"/>
      <c r="AZ618" s="4"/>
      <c r="BA618" s="4"/>
      <c r="BB618" s="4"/>
      <c r="BC618" s="4"/>
      <c r="BD618" s="4"/>
      <c r="BE618" s="4"/>
      <c r="BF618" s="4"/>
      <c r="BG618" s="4"/>
      <c r="BH618" s="4"/>
      <c r="BI618" s="4"/>
      <c r="BJ618" s="4"/>
      <c r="BK618" s="4"/>
      <c r="BL618" s="4"/>
      <c r="BM618" s="4"/>
      <c r="BN618" s="4"/>
      <c r="BO618" s="4"/>
      <c r="BP618" s="4"/>
      <c r="BQ618" s="4"/>
      <c r="BR618" s="4"/>
    </row>
    <row r="619" spans="1:70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  <c r="AY619" s="4"/>
      <c r="AZ619" s="4"/>
      <c r="BA619" s="4"/>
      <c r="BB619" s="4"/>
      <c r="BC619" s="4"/>
      <c r="BD619" s="4"/>
      <c r="BE619" s="4"/>
      <c r="BF619" s="4"/>
      <c r="BG619" s="4"/>
      <c r="BH619" s="4"/>
      <c r="BI619" s="4"/>
      <c r="BJ619" s="4"/>
      <c r="BK619" s="4"/>
      <c r="BL619" s="4"/>
      <c r="BM619" s="4"/>
      <c r="BN619" s="4"/>
      <c r="BO619" s="4"/>
      <c r="BP619" s="4"/>
      <c r="BQ619" s="4"/>
      <c r="BR619" s="4"/>
    </row>
    <row r="620" spans="1:70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  <c r="AY620" s="4"/>
      <c r="AZ620" s="4"/>
      <c r="BA620" s="4"/>
      <c r="BB620" s="4"/>
      <c r="BC620" s="4"/>
      <c r="BD620" s="4"/>
      <c r="BE620" s="4"/>
      <c r="BF620" s="4"/>
      <c r="BG620" s="4"/>
      <c r="BH620" s="4"/>
      <c r="BI620" s="4"/>
      <c r="BJ620" s="4"/>
      <c r="BK620" s="4"/>
      <c r="BL620" s="4"/>
      <c r="BM620" s="4"/>
      <c r="BN620" s="4"/>
      <c r="BO620" s="4"/>
      <c r="BP620" s="4"/>
      <c r="BQ620" s="4"/>
      <c r="BR620" s="4"/>
    </row>
    <row r="621" spans="1:70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  <c r="AY621" s="4"/>
      <c r="AZ621" s="4"/>
      <c r="BA621" s="4"/>
      <c r="BB621" s="4"/>
      <c r="BC621" s="4"/>
      <c r="BD621" s="4"/>
      <c r="BE621" s="4"/>
      <c r="BF621" s="4"/>
      <c r="BG621" s="4"/>
      <c r="BH621" s="4"/>
      <c r="BI621" s="4"/>
      <c r="BJ621" s="4"/>
      <c r="BK621" s="4"/>
      <c r="BL621" s="4"/>
      <c r="BM621" s="4"/>
      <c r="BN621" s="4"/>
      <c r="BO621" s="4"/>
      <c r="BP621" s="4"/>
      <c r="BQ621" s="4"/>
      <c r="BR621" s="4"/>
    </row>
    <row r="622" spans="1:70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  <c r="AY622" s="4"/>
      <c r="AZ622" s="4"/>
      <c r="BA622" s="4"/>
      <c r="BB622" s="4"/>
      <c r="BC622" s="4"/>
      <c r="BD622" s="4"/>
      <c r="BE622" s="4"/>
      <c r="BF622" s="4"/>
      <c r="BG622" s="4"/>
      <c r="BH622" s="4"/>
      <c r="BI622" s="4"/>
      <c r="BJ622" s="4"/>
      <c r="BK622" s="4"/>
      <c r="BL622" s="4"/>
      <c r="BM622" s="4"/>
      <c r="BN622" s="4"/>
      <c r="BO622" s="4"/>
      <c r="BP622" s="4"/>
      <c r="BQ622" s="4"/>
      <c r="BR622" s="4"/>
    </row>
    <row r="623" spans="1:70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  <c r="AY623" s="4"/>
      <c r="AZ623" s="4"/>
      <c r="BA623" s="4"/>
      <c r="BB623" s="4"/>
      <c r="BC623" s="4"/>
      <c r="BD623" s="4"/>
      <c r="BE623" s="4"/>
      <c r="BF623" s="4"/>
      <c r="BG623" s="4"/>
      <c r="BH623" s="4"/>
      <c r="BI623" s="4"/>
      <c r="BJ623" s="4"/>
      <c r="BK623" s="4"/>
      <c r="BL623" s="4"/>
      <c r="BM623" s="4"/>
      <c r="BN623" s="4"/>
      <c r="BO623" s="4"/>
      <c r="BP623" s="4"/>
      <c r="BQ623" s="4"/>
      <c r="BR623" s="4"/>
    </row>
    <row r="624" spans="1:70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  <c r="AY624" s="4"/>
      <c r="AZ624" s="4"/>
      <c r="BA624" s="4"/>
      <c r="BB624" s="4"/>
      <c r="BC624" s="4"/>
      <c r="BD624" s="4"/>
      <c r="BE624" s="4"/>
      <c r="BF624" s="4"/>
      <c r="BG624" s="4"/>
      <c r="BH624" s="4"/>
      <c r="BI624" s="4"/>
      <c r="BJ624" s="4"/>
      <c r="BK624" s="4"/>
      <c r="BL624" s="4"/>
      <c r="BM624" s="4"/>
      <c r="BN624" s="4"/>
      <c r="BO624" s="4"/>
      <c r="BP624" s="4"/>
      <c r="BQ624" s="4"/>
      <c r="BR624" s="4"/>
    </row>
    <row r="625" spans="1:70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  <c r="AY625" s="4"/>
      <c r="AZ625" s="4"/>
      <c r="BA625" s="4"/>
      <c r="BB625" s="4"/>
      <c r="BC625" s="4"/>
      <c r="BD625" s="4"/>
      <c r="BE625" s="4"/>
      <c r="BF625" s="4"/>
      <c r="BG625" s="4"/>
      <c r="BH625" s="4"/>
      <c r="BI625" s="4"/>
      <c r="BJ625" s="4"/>
      <c r="BK625" s="4"/>
      <c r="BL625" s="4"/>
      <c r="BM625" s="4"/>
      <c r="BN625" s="4"/>
      <c r="BO625" s="4"/>
      <c r="BP625" s="4"/>
      <c r="BQ625" s="4"/>
      <c r="BR625" s="4"/>
    </row>
    <row r="626" spans="1:70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  <c r="AY626" s="4"/>
      <c r="AZ626" s="4"/>
      <c r="BA626" s="4"/>
      <c r="BB626" s="4"/>
      <c r="BC626" s="4"/>
      <c r="BD626" s="4"/>
      <c r="BE626" s="4"/>
      <c r="BF626" s="4"/>
      <c r="BG626" s="4"/>
      <c r="BH626" s="4"/>
      <c r="BI626" s="4"/>
      <c r="BJ626" s="4"/>
      <c r="BK626" s="4"/>
      <c r="BL626" s="4"/>
      <c r="BM626" s="4"/>
      <c r="BN626" s="4"/>
      <c r="BO626" s="4"/>
      <c r="BP626" s="4"/>
      <c r="BQ626" s="4"/>
      <c r="BR626" s="4"/>
    </row>
    <row r="627" spans="1:70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  <c r="AY627" s="4"/>
      <c r="AZ627" s="4"/>
      <c r="BA627" s="4"/>
      <c r="BB627" s="4"/>
      <c r="BC627" s="4"/>
      <c r="BD627" s="4"/>
      <c r="BE627" s="4"/>
      <c r="BF627" s="4"/>
      <c r="BG627" s="4"/>
      <c r="BH627" s="4"/>
      <c r="BI627" s="4"/>
      <c r="BJ627" s="4"/>
      <c r="BK627" s="4"/>
      <c r="BL627" s="4"/>
      <c r="BM627" s="4"/>
      <c r="BN627" s="4"/>
      <c r="BO627" s="4"/>
      <c r="BP627" s="4"/>
      <c r="BQ627" s="4"/>
      <c r="BR627" s="4"/>
    </row>
    <row r="628" spans="1:70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  <c r="AY628" s="4"/>
      <c r="AZ628" s="4"/>
      <c r="BA628" s="4"/>
      <c r="BB628" s="4"/>
      <c r="BC628" s="4"/>
      <c r="BD628" s="4"/>
      <c r="BE628" s="4"/>
      <c r="BF628" s="4"/>
      <c r="BG628" s="4"/>
      <c r="BH628" s="4"/>
      <c r="BI628" s="4"/>
      <c r="BJ628" s="4"/>
      <c r="BK628" s="4"/>
      <c r="BL628" s="4"/>
      <c r="BM628" s="4"/>
      <c r="BN628" s="4"/>
      <c r="BO628" s="4"/>
      <c r="BP628" s="4"/>
      <c r="BQ628" s="4"/>
      <c r="BR628" s="4"/>
    </row>
    <row r="629" spans="1:70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  <c r="AY629" s="4"/>
      <c r="AZ629" s="4"/>
      <c r="BA629" s="4"/>
      <c r="BB629" s="4"/>
      <c r="BC629" s="4"/>
      <c r="BD629" s="4"/>
      <c r="BE629" s="4"/>
      <c r="BF629" s="4"/>
      <c r="BG629" s="4"/>
      <c r="BH629" s="4"/>
      <c r="BI629" s="4"/>
      <c r="BJ629" s="4"/>
      <c r="BK629" s="4"/>
      <c r="BL629" s="4"/>
      <c r="BM629" s="4"/>
      <c r="BN629" s="4"/>
      <c r="BO629" s="4"/>
      <c r="BP629" s="4"/>
      <c r="BQ629" s="4"/>
      <c r="BR629" s="4"/>
    </row>
    <row r="630" spans="1:70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  <c r="AY630" s="4"/>
      <c r="AZ630" s="4"/>
      <c r="BA630" s="4"/>
      <c r="BB630" s="4"/>
      <c r="BC630" s="4"/>
      <c r="BD630" s="4"/>
      <c r="BE630" s="4"/>
      <c r="BF630" s="4"/>
      <c r="BG630" s="4"/>
      <c r="BH630" s="4"/>
      <c r="BI630" s="4"/>
      <c r="BJ630" s="4"/>
      <c r="BK630" s="4"/>
      <c r="BL630" s="4"/>
      <c r="BM630" s="4"/>
      <c r="BN630" s="4"/>
      <c r="BO630" s="4"/>
      <c r="BP630" s="4"/>
      <c r="BQ630" s="4"/>
      <c r="BR630" s="4"/>
    </row>
    <row r="631" spans="1:70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  <c r="AY631" s="4"/>
      <c r="AZ631" s="4"/>
      <c r="BA631" s="4"/>
      <c r="BB631" s="4"/>
      <c r="BC631" s="4"/>
      <c r="BD631" s="4"/>
      <c r="BE631" s="4"/>
      <c r="BF631" s="4"/>
      <c r="BG631" s="4"/>
      <c r="BH631" s="4"/>
      <c r="BI631" s="4"/>
      <c r="BJ631" s="4"/>
      <c r="BK631" s="4"/>
      <c r="BL631" s="4"/>
      <c r="BM631" s="4"/>
      <c r="BN631" s="4"/>
      <c r="BO631" s="4"/>
      <c r="BP631" s="4"/>
      <c r="BQ631" s="4"/>
      <c r="BR631" s="4"/>
    </row>
    <row r="632" spans="1:70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  <c r="AY632" s="4"/>
      <c r="AZ632" s="4"/>
      <c r="BA632" s="4"/>
      <c r="BB632" s="4"/>
      <c r="BC632" s="4"/>
      <c r="BD632" s="4"/>
      <c r="BE632" s="4"/>
      <c r="BF632" s="4"/>
      <c r="BG632" s="4"/>
      <c r="BH632" s="4"/>
      <c r="BI632" s="4"/>
      <c r="BJ632" s="4"/>
      <c r="BK632" s="4"/>
      <c r="BL632" s="4"/>
      <c r="BM632" s="4"/>
      <c r="BN632" s="4"/>
      <c r="BO632" s="4"/>
      <c r="BP632" s="4"/>
      <c r="BQ632" s="4"/>
      <c r="BR632" s="4"/>
    </row>
    <row r="633" spans="1:70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  <c r="AY633" s="4"/>
      <c r="AZ633" s="4"/>
      <c r="BA633" s="4"/>
      <c r="BB633" s="4"/>
      <c r="BC633" s="4"/>
      <c r="BD633" s="4"/>
      <c r="BE633" s="4"/>
      <c r="BF633" s="4"/>
      <c r="BG633" s="4"/>
      <c r="BH633" s="4"/>
      <c r="BI633" s="4"/>
      <c r="BJ633" s="4"/>
      <c r="BK633" s="4"/>
      <c r="BL633" s="4"/>
      <c r="BM633" s="4"/>
      <c r="BN633" s="4"/>
      <c r="BO633" s="4"/>
      <c r="BP633" s="4"/>
      <c r="BQ633" s="4"/>
      <c r="BR633" s="4"/>
    </row>
    <row r="634" spans="1:70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  <c r="AY634" s="4"/>
      <c r="AZ634" s="4"/>
      <c r="BA634" s="4"/>
      <c r="BB634" s="4"/>
      <c r="BC634" s="4"/>
      <c r="BD634" s="4"/>
      <c r="BE634" s="4"/>
      <c r="BF634" s="4"/>
      <c r="BG634" s="4"/>
      <c r="BH634" s="4"/>
      <c r="BI634" s="4"/>
      <c r="BJ634" s="4"/>
      <c r="BK634" s="4"/>
      <c r="BL634" s="4"/>
      <c r="BM634" s="4"/>
      <c r="BN634" s="4"/>
      <c r="BO634" s="4"/>
      <c r="BP634" s="4"/>
      <c r="BQ634" s="4"/>
      <c r="BR634" s="4"/>
    </row>
    <row r="635" spans="1:70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  <c r="AY635" s="4"/>
      <c r="AZ635" s="4"/>
      <c r="BA635" s="4"/>
      <c r="BB635" s="4"/>
      <c r="BC635" s="4"/>
      <c r="BD635" s="4"/>
      <c r="BE635" s="4"/>
      <c r="BF635" s="4"/>
      <c r="BG635" s="4"/>
      <c r="BH635" s="4"/>
      <c r="BI635" s="4"/>
      <c r="BJ635" s="4"/>
      <c r="BK635" s="4"/>
      <c r="BL635" s="4"/>
      <c r="BM635" s="4"/>
      <c r="BN635" s="4"/>
      <c r="BO635" s="4"/>
      <c r="BP635" s="4"/>
      <c r="BQ635" s="4"/>
      <c r="BR635" s="4"/>
    </row>
    <row r="636" spans="1:70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  <c r="AY636" s="4"/>
      <c r="AZ636" s="4"/>
      <c r="BA636" s="4"/>
      <c r="BB636" s="4"/>
      <c r="BC636" s="4"/>
      <c r="BD636" s="4"/>
      <c r="BE636" s="4"/>
      <c r="BF636" s="4"/>
      <c r="BG636" s="4"/>
      <c r="BH636" s="4"/>
      <c r="BI636" s="4"/>
      <c r="BJ636" s="4"/>
      <c r="BK636" s="4"/>
      <c r="BL636" s="4"/>
      <c r="BM636" s="4"/>
      <c r="BN636" s="4"/>
      <c r="BO636" s="4"/>
      <c r="BP636" s="4"/>
      <c r="BQ636" s="4"/>
      <c r="BR636" s="4"/>
    </row>
    <row r="637" spans="1:70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  <c r="AY637" s="4"/>
      <c r="AZ637" s="4"/>
      <c r="BA637" s="4"/>
      <c r="BB637" s="4"/>
      <c r="BC637" s="4"/>
      <c r="BD637" s="4"/>
      <c r="BE637" s="4"/>
      <c r="BF637" s="4"/>
      <c r="BG637" s="4"/>
      <c r="BH637" s="4"/>
      <c r="BI637" s="4"/>
      <c r="BJ637" s="4"/>
      <c r="BK637" s="4"/>
      <c r="BL637" s="4"/>
      <c r="BM637" s="4"/>
      <c r="BN637" s="4"/>
      <c r="BO637" s="4"/>
      <c r="BP637" s="4"/>
      <c r="BQ637" s="4"/>
      <c r="BR637" s="4"/>
    </row>
    <row r="638" spans="1:70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  <c r="AY638" s="4"/>
      <c r="AZ638" s="4"/>
      <c r="BA638" s="4"/>
      <c r="BB638" s="4"/>
      <c r="BC638" s="4"/>
      <c r="BD638" s="4"/>
      <c r="BE638" s="4"/>
      <c r="BF638" s="4"/>
      <c r="BG638" s="4"/>
      <c r="BH638" s="4"/>
      <c r="BI638" s="4"/>
      <c r="BJ638" s="4"/>
      <c r="BK638" s="4"/>
      <c r="BL638" s="4"/>
      <c r="BM638" s="4"/>
      <c r="BN638" s="4"/>
      <c r="BO638" s="4"/>
      <c r="BP638" s="4"/>
      <c r="BQ638" s="4"/>
      <c r="BR638" s="4"/>
    </row>
    <row r="639" spans="1:70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  <c r="AY639" s="4"/>
      <c r="AZ639" s="4"/>
      <c r="BA639" s="4"/>
      <c r="BB639" s="4"/>
      <c r="BC639" s="4"/>
      <c r="BD639" s="4"/>
      <c r="BE639" s="4"/>
      <c r="BF639" s="4"/>
      <c r="BG639" s="4"/>
      <c r="BH639" s="4"/>
      <c r="BI639" s="4"/>
      <c r="BJ639" s="4"/>
      <c r="BK639" s="4"/>
      <c r="BL639" s="4"/>
      <c r="BM639" s="4"/>
      <c r="BN639" s="4"/>
      <c r="BO639" s="4"/>
      <c r="BP639" s="4"/>
      <c r="BQ639" s="4"/>
      <c r="BR639" s="4"/>
    </row>
    <row r="640" spans="1:70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  <c r="AY640" s="4"/>
      <c r="AZ640" s="4"/>
      <c r="BA640" s="4"/>
      <c r="BB640" s="4"/>
      <c r="BC640" s="4"/>
      <c r="BD640" s="4"/>
      <c r="BE640" s="4"/>
      <c r="BF640" s="4"/>
      <c r="BG640" s="4"/>
      <c r="BH640" s="4"/>
      <c r="BI640" s="4"/>
      <c r="BJ640" s="4"/>
      <c r="BK640" s="4"/>
      <c r="BL640" s="4"/>
      <c r="BM640" s="4"/>
      <c r="BN640" s="4"/>
      <c r="BO640" s="4"/>
      <c r="BP640" s="4"/>
      <c r="BQ640" s="4"/>
      <c r="BR640" s="4"/>
    </row>
    <row r="641" spans="1:70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J641" s="4"/>
      <c r="BK641" s="4"/>
      <c r="BL641" s="4"/>
      <c r="BM641" s="4"/>
      <c r="BN641" s="4"/>
      <c r="BO641" s="4"/>
      <c r="BP641" s="4"/>
      <c r="BQ641" s="4"/>
      <c r="BR641" s="4"/>
    </row>
    <row r="642" spans="1:70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  <c r="AY642" s="4"/>
      <c r="AZ642" s="4"/>
      <c r="BA642" s="4"/>
      <c r="BB642" s="4"/>
      <c r="BC642" s="4"/>
      <c r="BD642" s="4"/>
      <c r="BE642" s="4"/>
      <c r="BF642" s="4"/>
      <c r="BG642" s="4"/>
      <c r="BH642" s="4"/>
      <c r="BI642" s="4"/>
      <c r="BJ642" s="4"/>
      <c r="BK642" s="4"/>
      <c r="BL642" s="4"/>
      <c r="BM642" s="4"/>
      <c r="BN642" s="4"/>
      <c r="BO642" s="4"/>
      <c r="BP642" s="4"/>
      <c r="BQ642" s="4"/>
      <c r="BR642" s="4"/>
    </row>
    <row r="643" spans="1:70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  <c r="AY643" s="4"/>
      <c r="AZ643" s="4"/>
      <c r="BA643" s="4"/>
      <c r="BB643" s="4"/>
      <c r="BC643" s="4"/>
      <c r="BD643" s="4"/>
      <c r="BE643" s="4"/>
      <c r="BF643" s="4"/>
      <c r="BG643" s="4"/>
      <c r="BH643" s="4"/>
      <c r="BI643" s="4"/>
      <c r="BJ643" s="4"/>
      <c r="BK643" s="4"/>
      <c r="BL643" s="4"/>
      <c r="BM643" s="4"/>
      <c r="BN643" s="4"/>
      <c r="BO643" s="4"/>
      <c r="BP643" s="4"/>
      <c r="BQ643" s="4"/>
      <c r="BR643" s="4"/>
    </row>
    <row r="644" spans="1:70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  <c r="AY644" s="4"/>
      <c r="AZ644" s="4"/>
      <c r="BA644" s="4"/>
      <c r="BB644" s="4"/>
      <c r="BC644" s="4"/>
      <c r="BD644" s="4"/>
      <c r="BE644" s="4"/>
      <c r="BF644" s="4"/>
      <c r="BG644" s="4"/>
      <c r="BH644" s="4"/>
      <c r="BI644" s="4"/>
      <c r="BJ644" s="4"/>
      <c r="BK644" s="4"/>
      <c r="BL644" s="4"/>
      <c r="BM644" s="4"/>
      <c r="BN644" s="4"/>
      <c r="BO644" s="4"/>
      <c r="BP644" s="4"/>
      <c r="BQ644" s="4"/>
      <c r="BR644" s="4"/>
    </row>
    <row r="645" spans="1:70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  <c r="AY645" s="4"/>
      <c r="AZ645" s="4"/>
      <c r="BA645" s="4"/>
      <c r="BB645" s="4"/>
      <c r="BC645" s="4"/>
      <c r="BD645" s="4"/>
      <c r="BE645" s="4"/>
      <c r="BF645" s="4"/>
      <c r="BG645" s="4"/>
      <c r="BH645" s="4"/>
      <c r="BI645" s="4"/>
      <c r="BJ645" s="4"/>
      <c r="BK645" s="4"/>
      <c r="BL645" s="4"/>
      <c r="BM645" s="4"/>
      <c r="BN645" s="4"/>
      <c r="BO645" s="4"/>
      <c r="BP645" s="4"/>
      <c r="BQ645" s="4"/>
      <c r="BR645" s="4"/>
    </row>
    <row r="646" spans="1:70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  <c r="BC646" s="4"/>
      <c r="BD646" s="4"/>
      <c r="BE646" s="4"/>
      <c r="BF646" s="4"/>
      <c r="BG646" s="4"/>
      <c r="BH646" s="4"/>
      <c r="BI646" s="4"/>
      <c r="BJ646" s="4"/>
      <c r="BK646" s="4"/>
      <c r="BL646" s="4"/>
      <c r="BM646" s="4"/>
      <c r="BN646" s="4"/>
      <c r="BO646" s="4"/>
      <c r="BP646" s="4"/>
      <c r="BQ646" s="4"/>
      <c r="BR646" s="4"/>
    </row>
    <row r="647" spans="1:70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  <c r="BC647" s="4"/>
      <c r="BD647" s="4"/>
      <c r="BE647" s="4"/>
      <c r="BF647" s="4"/>
      <c r="BG647" s="4"/>
      <c r="BH647" s="4"/>
      <c r="BI647" s="4"/>
      <c r="BJ647" s="4"/>
      <c r="BK647" s="4"/>
      <c r="BL647" s="4"/>
      <c r="BM647" s="4"/>
      <c r="BN647" s="4"/>
      <c r="BO647" s="4"/>
      <c r="BP647" s="4"/>
      <c r="BQ647" s="4"/>
      <c r="BR647" s="4"/>
    </row>
    <row r="648" spans="1:70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/>
      <c r="AZ648" s="4"/>
      <c r="BA648" s="4"/>
      <c r="BB648" s="4"/>
      <c r="BC648" s="4"/>
      <c r="BD648" s="4"/>
      <c r="BE648" s="4"/>
      <c r="BF648" s="4"/>
      <c r="BG648" s="4"/>
      <c r="BH648" s="4"/>
      <c r="BI648" s="4"/>
      <c r="BJ648" s="4"/>
      <c r="BK648" s="4"/>
      <c r="BL648" s="4"/>
      <c r="BM648" s="4"/>
      <c r="BN648" s="4"/>
      <c r="BO648" s="4"/>
      <c r="BP648" s="4"/>
      <c r="BQ648" s="4"/>
      <c r="BR648" s="4"/>
    </row>
    <row r="649" spans="1:70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  <c r="BA649" s="4"/>
      <c r="BB649" s="4"/>
      <c r="BC649" s="4"/>
      <c r="BD649" s="4"/>
      <c r="BE649" s="4"/>
      <c r="BF649" s="4"/>
      <c r="BG649" s="4"/>
      <c r="BH649" s="4"/>
      <c r="BI649" s="4"/>
      <c r="BJ649" s="4"/>
      <c r="BK649" s="4"/>
      <c r="BL649" s="4"/>
      <c r="BM649" s="4"/>
      <c r="BN649" s="4"/>
      <c r="BO649" s="4"/>
      <c r="BP649" s="4"/>
      <c r="BQ649" s="4"/>
      <c r="BR649" s="4"/>
    </row>
    <row r="650" spans="1:70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  <c r="AY650" s="4"/>
      <c r="AZ650" s="4"/>
      <c r="BA650" s="4"/>
      <c r="BB650" s="4"/>
      <c r="BC650" s="4"/>
      <c r="BD650" s="4"/>
      <c r="BE650" s="4"/>
      <c r="BF650" s="4"/>
      <c r="BG650" s="4"/>
      <c r="BH650" s="4"/>
      <c r="BI650" s="4"/>
      <c r="BJ650" s="4"/>
      <c r="BK650" s="4"/>
      <c r="BL650" s="4"/>
      <c r="BM650" s="4"/>
      <c r="BN650" s="4"/>
      <c r="BO650" s="4"/>
      <c r="BP650" s="4"/>
      <c r="BQ650" s="4"/>
      <c r="BR650" s="4"/>
    </row>
    <row r="651" spans="1:70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4"/>
      <c r="BJ651" s="4"/>
      <c r="BK651" s="4"/>
      <c r="BL651" s="4"/>
      <c r="BM651" s="4"/>
      <c r="BN651" s="4"/>
      <c r="BO651" s="4"/>
      <c r="BP651" s="4"/>
      <c r="BQ651" s="4"/>
      <c r="BR651" s="4"/>
    </row>
    <row r="652" spans="1:70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  <c r="AY652" s="4"/>
      <c r="AZ652" s="4"/>
      <c r="BA652" s="4"/>
      <c r="BB652" s="4"/>
      <c r="BC652" s="4"/>
      <c r="BD652" s="4"/>
      <c r="BE652" s="4"/>
      <c r="BF652" s="4"/>
      <c r="BG652" s="4"/>
      <c r="BH652" s="4"/>
      <c r="BI652" s="4"/>
      <c r="BJ652" s="4"/>
      <c r="BK652" s="4"/>
      <c r="BL652" s="4"/>
      <c r="BM652" s="4"/>
      <c r="BN652" s="4"/>
      <c r="BO652" s="4"/>
      <c r="BP652" s="4"/>
      <c r="BQ652" s="4"/>
      <c r="BR652" s="4"/>
    </row>
    <row r="653" spans="1:70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  <c r="BA653" s="4"/>
      <c r="BB653" s="4"/>
      <c r="BC653" s="4"/>
      <c r="BD653" s="4"/>
      <c r="BE653" s="4"/>
      <c r="BF653" s="4"/>
      <c r="BG653" s="4"/>
      <c r="BH653" s="4"/>
      <c r="BI653" s="4"/>
      <c r="BJ653" s="4"/>
      <c r="BK653" s="4"/>
      <c r="BL653" s="4"/>
      <c r="BM653" s="4"/>
      <c r="BN653" s="4"/>
      <c r="BO653" s="4"/>
      <c r="BP653" s="4"/>
      <c r="BQ653" s="4"/>
      <c r="BR653" s="4"/>
    </row>
    <row r="654" spans="1:70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  <c r="AY654" s="4"/>
      <c r="AZ654" s="4"/>
      <c r="BA654" s="4"/>
      <c r="BB654" s="4"/>
      <c r="BC654" s="4"/>
      <c r="BD654" s="4"/>
      <c r="BE654" s="4"/>
      <c r="BF654" s="4"/>
      <c r="BG654" s="4"/>
      <c r="BH654" s="4"/>
      <c r="BI654" s="4"/>
      <c r="BJ654" s="4"/>
      <c r="BK654" s="4"/>
      <c r="BL654" s="4"/>
      <c r="BM654" s="4"/>
      <c r="BN654" s="4"/>
      <c r="BO654" s="4"/>
      <c r="BP654" s="4"/>
      <c r="BQ654" s="4"/>
      <c r="BR654" s="4"/>
    </row>
    <row r="655" spans="1:70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  <c r="BK655" s="4"/>
      <c r="BL655" s="4"/>
      <c r="BM655" s="4"/>
      <c r="BN655" s="4"/>
      <c r="BO655" s="4"/>
      <c r="BP655" s="4"/>
      <c r="BQ655" s="4"/>
      <c r="BR655" s="4"/>
    </row>
    <row r="656" spans="1:70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  <c r="AY656" s="4"/>
      <c r="AZ656" s="4"/>
      <c r="BA656" s="4"/>
      <c r="BB656" s="4"/>
      <c r="BC656" s="4"/>
      <c r="BD656" s="4"/>
      <c r="BE656" s="4"/>
      <c r="BF656" s="4"/>
      <c r="BG656" s="4"/>
      <c r="BH656" s="4"/>
      <c r="BI656" s="4"/>
      <c r="BJ656" s="4"/>
      <c r="BK656" s="4"/>
      <c r="BL656" s="4"/>
      <c r="BM656" s="4"/>
      <c r="BN656" s="4"/>
      <c r="BO656" s="4"/>
      <c r="BP656" s="4"/>
      <c r="BQ656" s="4"/>
      <c r="BR656" s="4"/>
    </row>
    <row r="657" spans="1:70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  <c r="BA657" s="4"/>
      <c r="BB657" s="4"/>
      <c r="BC657" s="4"/>
      <c r="BD657" s="4"/>
      <c r="BE657" s="4"/>
      <c r="BF657" s="4"/>
      <c r="BG657" s="4"/>
      <c r="BH657" s="4"/>
      <c r="BI657" s="4"/>
      <c r="BJ657" s="4"/>
      <c r="BK657" s="4"/>
      <c r="BL657" s="4"/>
      <c r="BM657" s="4"/>
      <c r="BN657" s="4"/>
      <c r="BO657" s="4"/>
      <c r="BP657" s="4"/>
      <c r="BQ657" s="4"/>
      <c r="BR657" s="4"/>
    </row>
    <row r="658" spans="1:70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/>
      <c r="BC658" s="4"/>
      <c r="BD658" s="4"/>
      <c r="BE658" s="4"/>
      <c r="BF658" s="4"/>
      <c r="BG658" s="4"/>
      <c r="BH658" s="4"/>
      <c r="BI658" s="4"/>
      <c r="BJ658" s="4"/>
      <c r="BK658" s="4"/>
      <c r="BL658" s="4"/>
      <c r="BM658" s="4"/>
      <c r="BN658" s="4"/>
      <c r="BO658" s="4"/>
      <c r="BP658" s="4"/>
      <c r="BQ658" s="4"/>
      <c r="BR658" s="4"/>
    </row>
    <row r="659" spans="1:70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  <c r="BA659" s="4"/>
      <c r="BB659" s="4"/>
      <c r="BC659" s="4"/>
      <c r="BD659" s="4"/>
      <c r="BE659" s="4"/>
      <c r="BF659" s="4"/>
      <c r="BG659" s="4"/>
      <c r="BH659" s="4"/>
      <c r="BI659" s="4"/>
      <c r="BJ659" s="4"/>
      <c r="BK659" s="4"/>
      <c r="BL659" s="4"/>
      <c r="BM659" s="4"/>
      <c r="BN659" s="4"/>
      <c r="BO659" s="4"/>
      <c r="BP659" s="4"/>
      <c r="BQ659" s="4"/>
      <c r="BR659" s="4"/>
    </row>
    <row r="660" spans="1:70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4"/>
      <c r="BB660" s="4"/>
      <c r="BC660" s="4"/>
      <c r="BD660" s="4"/>
      <c r="BE660" s="4"/>
      <c r="BF660" s="4"/>
      <c r="BG660" s="4"/>
      <c r="BH660" s="4"/>
      <c r="BI660" s="4"/>
      <c r="BJ660" s="4"/>
      <c r="BK660" s="4"/>
      <c r="BL660" s="4"/>
      <c r="BM660" s="4"/>
      <c r="BN660" s="4"/>
      <c r="BO660" s="4"/>
      <c r="BP660" s="4"/>
      <c r="BQ660" s="4"/>
      <c r="BR660" s="4"/>
    </row>
    <row r="661" spans="1:70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  <c r="BC661" s="4"/>
      <c r="BD661" s="4"/>
      <c r="BE661" s="4"/>
      <c r="BF661" s="4"/>
      <c r="BG661" s="4"/>
      <c r="BH661" s="4"/>
      <c r="BI661" s="4"/>
      <c r="BJ661" s="4"/>
      <c r="BK661" s="4"/>
      <c r="BL661" s="4"/>
      <c r="BM661" s="4"/>
      <c r="BN661" s="4"/>
      <c r="BO661" s="4"/>
      <c r="BP661" s="4"/>
      <c r="BQ661" s="4"/>
      <c r="BR661" s="4"/>
    </row>
    <row r="662" spans="1:70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  <c r="AY662" s="4"/>
      <c r="AZ662" s="4"/>
      <c r="BA662" s="4"/>
      <c r="BB662" s="4"/>
      <c r="BC662" s="4"/>
      <c r="BD662" s="4"/>
      <c r="BE662" s="4"/>
      <c r="BF662" s="4"/>
      <c r="BG662" s="4"/>
      <c r="BH662" s="4"/>
      <c r="BI662" s="4"/>
      <c r="BJ662" s="4"/>
      <c r="BK662" s="4"/>
      <c r="BL662" s="4"/>
      <c r="BM662" s="4"/>
      <c r="BN662" s="4"/>
      <c r="BO662" s="4"/>
      <c r="BP662" s="4"/>
      <c r="BQ662" s="4"/>
      <c r="BR662" s="4"/>
    </row>
    <row r="663" spans="1:70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  <c r="BB663" s="4"/>
      <c r="BC663" s="4"/>
      <c r="BD663" s="4"/>
      <c r="BE663" s="4"/>
      <c r="BF663" s="4"/>
      <c r="BG663" s="4"/>
      <c r="BH663" s="4"/>
      <c r="BI663" s="4"/>
      <c r="BJ663" s="4"/>
      <c r="BK663" s="4"/>
      <c r="BL663" s="4"/>
      <c r="BM663" s="4"/>
      <c r="BN663" s="4"/>
      <c r="BO663" s="4"/>
      <c r="BP663" s="4"/>
      <c r="BQ663" s="4"/>
      <c r="BR663" s="4"/>
    </row>
    <row r="664" spans="1:70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4"/>
      <c r="BJ664" s="4"/>
      <c r="BK664" s="4"/>
      <c r="BL664" s="4"/>
      <c r="BM664" s="4"/>
      <c r="BN664" s="4"/>
      <c r="BO664" s="4"/>
      <c r="BP664" s="4"/>
      <c r="BQ664" s="4"/>
      <c r="BR664" s="4"/>
    </row>
    <row r="665" spans="1:70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  <c r="BA665" s="4"/>
      <c r="BB665" s="4"/>
      <c r="BC665" s="4"/>
      <c r="BD665" s="4"/>
      <c r="BE665" s="4"/>
      <c r="BF665" s="4"/>
      <c r="BG665" s="4"/>
      <c r="BH665" s="4"/>
      <c r="BI665" s="4"/>
      <c r="BJ665" s="4"/>
      <c r="BK665" s="4"/>
      <c r="BL665" s="4"/>
      <c r="BM665" s="4"/>
      <c r="BN665" s="4"/>
      <c r="BO665" s="4"/>
      <c r="BP665" s="4"/>
      <c r="BQ665" s="4"/>
      <c r="BR665" s="4"/>
    </row>
    <row r="666" spans="1:70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  <c r="AY666" s="4"/>
      <c r="AZ666" s="4"/>
      <c r="BA666" s="4"/>
      <c r="BB666" s="4"/>
      <c r="BC666" s="4"/>
      <c r="BD666" s="4"/>
      <c r="BE666" s="4"/>
      <c r="BF666" s="4"/>
      <c r="BG666" s="4"/>
      <c r="BH666" s="4"/>
      <c r="BI666" s="4"/>
      <c r="BJ666" s="4"/>
      <c r="BK666" s="4"/>
      <c r="BL666" s="4"/>
      <c r="BM666" s="4"/>
      <c r="BN666" s="4"/>
      <c r="BO666" s="4"/>
      <c r="BP666" s="4"/>
      <c r="BQ666" s="4"/>
      <c r="BR666" s="4"/>
    </row>
    <row r="667" spans="1:70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  <c r="BA667" s="4"/>
      <c r="BB667" s="4"/>
      <c r="BC667" s="4"/>
      <c r="BD667" s="4"/>
      <c r="BE667" s="4"/>
      <c r="BF667" s="4"/>
      <c r="BG667" s="4"/>
      <c r="BH667" s="4"/>
      <c r="BI667" s="4"/>
      <c r="BJ667" s="4"/>
      <c r="BK667" s="4"/>
      <c r="BL667" s="4"/>
      <c r="BM667" s="4"/>
      <c r="BN667" s="4"/>
      <c r="BO667" s="4"/>
      <c r="BP667" s="4"/>
      <c r="BQ667" s="4"/>
      <c r="BR667" s="4"/>
    </row>
    <row r="668" spans="1:70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  <c r="AY668" s="4"/>
      <c r="AZ668" s="4"/>
      <c r="BA668" s="4"/>
      <c r="BB668" s="4"/>
      <c r="BC668" s="4"/>
      <c r="BD668" s="4"/>
      <c r="BE668" s="4"/>
      <c r="BF668" s="4"/>
      <c r="BG668" s="4"/>
      <c r="BH668" s="4"/>
      <c r="BI668" s="4"/>
      <c r="BJ668" s="4"/>
      <c r="BK668" s="4"/>
      <c r="BL668" s="4"/>
      <c r="BM668" s="4"/>
      <c r="BN668" s="4"/>
      <c r="BO668" s="4"/>
      <c r="BP668" s="4"/>
      <c r="BQ668" s="4"/>
      <c r="BR668" s="4"/>
    </row>
    <row r="669" spans="1:70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J669" s="4"/>
      <c r="BK669" s="4"/>
      <c r="BL669" s="4"/>
      <c r="BM669" s="4"/>
      <c r="BN669" s="4"/>
      <c r="BO669" s="4"/>
      <c r="BP669" s="4"/>
      <c r="BQ669" s="4"/>
      <c r="BR669" s="4"/>
    </row>
    <row r="670" spans="1:70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  <c r="AY670" s="4"/>
      <c r="AZ670" s="4"/>
      <c r="BA670" s="4"/>
      <c r="BB670" s="4"/>
      <c r="BC670" s="4"/>
      <c r="BD670" s="4"/>
      <c r="BE670" s="4"/>
      <c r="BF670" s="4"/>
      <c r="BG670" s="4"/>
      <c r="BH670" s="4"/>
      <c r="BI670" s="4"/>
      <c r="BJ670" s="4"/>
      <c r="BK670" s="4"/>
      <c r="BL670" s="4"/>
      <c r="BM670" s="4"/>
      <c r="BN670" s="4"/>
      <c r="BO670" s="4"/>
      <c r="BP670" s="4"/>
      <c r="BQ670" s="4"/>
      <c r="BR670" s="4"/>
    </row>
    <row r="671" spans="1:70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4"/>
      <c r="BB671" s="4"/>
      <c r="BC671" s="4"/>
      <c r="BD671" s="4"/>
      <c r="BE671" s="4"/>
      <c r="BF671" s="4"/>
      <c r="BG671" s="4"/>
      <c r="BH671" s="4"/>
      <c r="BI671" s="4"/>
      <c r="BJ671" s="4"/>
      <c r="BK671" s="4"/>
      <c r="BL671" s="4"/>
      <c r="BM671" s="4"/>
      <c r="BN671" s="4"/>
      <c r="BO671" s="4"/>
      <c r="BP671" s="4"/>
      <c r="BQ671" s="4"/>
      <c r="BR671" s="4"/>
    </row>
    <row r="672" spans="1:70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4"/>
      <c r="BB672" s="4"/>
      <c r="BC672" s="4"/>
      <c r="BD672" s="4"/>
      <c r="BE672" s="4"/>
      <c r="BF672" s="4"/>
      <c r="BG672" s="4"/>
      <c r="BH672" s="4"/>
      <c r="BI672" s="4"/>
      <c r="BJ672" s="4"/>
      <c r="BK672" s="4"/>
      <c r="BL672" s="4"/>
      <c r="BM672" s="4"/>
      <c r="BN672" s="4"/>
      <c r="BO672" s="4"/>
      <c r="BP672" s="4"/>
      <c r="BQ672" s="4"/>
      <c r="BR672" s="4"/>
    </row>
    <row r="673" spans="1:70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  <c r="BA673" s="4"/>
      <c r="BB673" s="4"/>
      <c r="BC673" s="4"/>
      <c r="BD673" s="4"/>
      <c r="BE673" s="4"/>
      <c r="BF673" s="4"/>
      <c r="BG673" s="4"/>
      <c r="BH673" s="4"/>
      <c r="BI673" s="4"/>
      <c r="BJ673" s="4"/>
      <c r="BK673" s="4"/>
      <c r="BL673" s="4"/>
      <c r="BM673" s="4"/>
      <c r="BN673" s="4"/>
      <c r="BO673" s="4"/>
      <c r="BP673" s="4"/>
      <c r="BQ673" s="4"/>
      <c r="BR673" s="4"/>
    </row>
    <row r="674" spans="1:70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  <c r="AY674" s="4"/>
      <c r="AZ674" s="4"/>
      <c r="BA674" s="4"/>
      <c r="BB674" s="4"/>
      <c r="BC674" s="4"/>
      <c r="BD674" s="4"/>
      <c r="BE674" s="4"/>
      <c r="BF674" s="4"/>
      <c r="BG674" s="4"/>
      <c r="BH674" s="4"/>
      <c r="BI674" s="4"/>
      <c r="BJ674" s="4"/>
      <c r="BK674" s="4"/>
      <c r="BL674" s="4"/>
      <c r="BM674" s="4"/>
      <c r="BN674" s="4"/>
      <c r="BO674" s="4"/>
      <c r="BP674" s="4"/>
      <c r="BQ674" s="4"/>
      <c r="BR674" s="4"/>
    </row>
    <row r="675" spans="1:70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  <c r="BC675" s="4"/>
      <c r="BD675" s="4"/>
      <c r="BE675" s="4"/>
      <c r="BF675" s="4"/>
      <c r="BG675" s="4"/>
      <c r="BH675" s="4"/>
      <c r="BI675" s="4"/>
      <c r="BJ675" s="4"/>
      <c r="BK675" s="4"/>
      <c r="BL675" s="4"/>
      <c r="BM675" s="4"/>
      <c r="BN675" s="4"/>
      <c r="BO675" s="4"/>
      <c r="BP675" s="4"/>
      <c r="BQ675" s="4"/>
      <c r="BR675" s="4"/>
    </row>
    <row r="676" spans="1:70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/>
      <c r="BA676" s="4"/>
      <c r="BB676" s="4"/>
      <c r="BC676" s="4"/>
      <c r="BD676" s="4"/>
      <c r="BE676" s="4"/>
      <c r="BF676" s="4"/>
      <c r="BG676" s="4"/>
      <c r="BH676" s="4"/>
      <c r="BI676" s="4"/>
      <c r="BJ676" s="4"/>
      <c r="BK676" s="4"/>
      <c r="BL676" s="4"/>
      <c r="BM676" s="4"/>
      <c r="BN676" s="4"/>
      <c r="BO676" s="4"/>
      <c r="BP676" s="4"/>
      <c r="BQ676" s="4"/>
      <c r="BR676" s="4"/>
    </row>
    <row r="677" spans="1:70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  <c r="AY677" s="4"/>
      <c r="AZ677" s="4"/>
      <c r="BA677" s="4"/>
      <c r="BB677" s="4"/>
      <c r="BC677" s="4"/>
      <c r="BD677" s="4"/>
      <c r="BE677" s="4"/>
      <c r="BF677" s="4"/>
      <c r="BG677" s="4"/>
      <c r="BH677" s="4"/>
      <c r="BI677" s="4"/>
      <c r="BJ677" s="4"/>
      <c r="BK677" s="4"/>
      <c r="BL677" s="4"/>
      <c r="BM677" s="4"/>
      <c r="BN677" s="4"/>
      <c r="BO677" s="4"/>
      <c r="BP677" s="4"/>
      <c r="BQ677" s="4"/>
      <c r="BR677" s="4"/>
    </row>
    <row r="678" spans="1:70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/>
      <c r="AZ678" s="4"/>
      <c r="BA678" s="4"/>
      <c r="BB678" s="4"/>
      <c r="BC678" s="4"/>
      <c r="BD678" s="4"/>
      <c r="BE678" s="4"/>
      <c r="BF678" s="4"/>
      <c r="BG678" s="4"/>
      <c r="BH678" s="4"/>
      <c r="BI678" s="4"/>
      <c r="BJ678" s="4"/>
      <c r="BK678" s="4"/>
      <c r="BL678" s="4"/>
      <c r="BM678" s="4"/>
      <c r="BN678" s="4"/>
      <c r="BO678" s="4"/>
      <c r="BP678" s="4"/>
      <c r="BQ678" s="4"/>
      <c r="BR678" s="4"/>
    </row>
    <row r="679" spans="1:70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J679" s="4"/>
      <c r="BK679" s="4"/>
      <c r="BL679" s="4"/>
      <c r="BM679" s="4"/>
      <c r="BN679" s="4"/>
      <c r="BO679" s="4"/>
      <c r="BP679" s="4"/>
      <c r="BQ679" s="4"/>
      <c r="BR679" s="4"/>
    </row>
    <row r="680" spans="1:70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  <c r="AY680" s="4"/>
      <c r="AZ680" s="4"/>
      <c r="BA680" s="4"/>
      <c r="BB680" s="4"/>
      <c r="BC680" s="4"/>
      <c r="BD680" s="4"/>
      <c r="BE680" s="4"/>
      <c r="BF680" s="4"/>
      <c r="BG680" s="4"/>
      <c r="BH680" s="4"/>
      <c r="BI680" s="4"/>
      <c r="BJ680" s="4"/>
      <c r="BK680" s="4"/>
      <c r="BL680" s="4"/>
      <c r="BM680" s="4"/>
      <c r="BN680" s="4"/>
      <c r="BO680" s="4"/>
      <c r="BP680" s="4"/>
      <c r="BQ680" s="4"/>
      <c r="BR680" s="4"/>
    </row>
    <row r="681" spans="1:70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  <c r="BK681" s="4"/>
      <c r="BL681" s="4"/>
      <c r="BM681" s="4"/>
      <c r="BN681" s="4"/>
      <c r="BO681" s="4"/>
      <c r="BP681" s="4"/>
      <c r="BQ681" s="4"/>
      <c r="BR681" s="4"/>
    </row>
    <row r="682" spans="1:70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  <c r="AY682" s="4"/>
      <c r="AZ682" s="4"/>
      <c r="BA682" s="4"/>
      <c r="BB682" s="4"/>
      <c r="BC682" s="4"/>
      <c r="BD682" s="4"/>
      <c r="BE682" s="4"/>
      <c r="BF682" s="4"/>
      <c r="BG682" s="4"/>
      <c r="BH682" s="4"/>
      <c r="BI682" s="4"/>
      <c r="BJ682" s="4"/>
      <c r="BK682" s="4"/>
      <c r="BL682" s="4"/>
      <c r="BM682" s="4"/>
      <c r="BN682" s="4"/>
      <c r="BO682" s="4"/>
      <c r="BP682" s="4"/>
      <c r="BQ682" s="4"/>
      <c r="BR682" s="4"/>
    </row>
    <row r="683" spans="1:70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  <c r="AY683" s="4"/>
      <c r="AZ683" s="4"/>
      <c r="BA683" s="4"/>
      <c r="BB683" s="4"/>
      <c r="BC683" s="4"/>
      <c r="BD683" s="4"/>
      <c r="BE683" s="4"/>
      <c r="BF683" s="4"/>
      <c r="BG683" s="4"/>
      <c r="BH683" s="4"/>
      <c r="BI683" s="4"/>
      <c r="BJ683" s="4"/>
      <c r="BK683" s="4"/>
      <c r="BL683" s="4"/>
      <c r="BM683" s="4"/>
      <c r="BN683" s="4"/>
      <c r="BO683" s="4"/>
      <c r="BP683" s="4"/>
      <c r="BQ683" s="4"/>
      <c r="BR683" s="4"/>
    </row>
    <row r="684" spans="1:70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  <c r="AY684" s="4"/>
      <c r="AZ684" s="4"/>
      <c r="BA684" s="4"/>
      <c r="BB684" s="4"/>
      <c r="BC684" s="4"/>
      <c r="BD684" s="4"/>
      <c r="BE684" s="4"/>
      <c r="BF684" s="4"/>
      <c r="BG684" s="4"/>
      <c r="BH684" s="4"/>
      <c r="BI684" s="4"/>
      <c r="BJ684" s="4"/>
      <c r="BK684" s="4"/>
      <c r="BL684" s="4"/>
      <c r="BM684" s="4"/>
      <c r="BN684" s="4"/>
      <c r="BO684" s="4"/>
      <c r="BP684" s="4"/>
      <c r="BQ684" s="4"/>
      <c r="BR684" s="4"/>
    </row>
    <row r="685" spans="1:70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  <c r="AY685" s="4"/>
      <c r="AZ685" s="4"/>
      <c r="BA685" s="4"/>
      <c r="BB685" s="4"/>
      <c r="BC685" s="4"/>
      <c r="BD685" s="4"/>
      <c r="BE685" s="4"/>
      <c r="BF685" s="4"/>
      <c r="BG685" s="4"/>
      <c r="BH685" s="4"/>
      <c r="BI685" s="4"/>
      <c r="BJ685" s="4"/>
      <c r="BK685" s="4"/>
      <c r="BL685" s="4"/>
      <c r="BM685" s="4"/>
      <c r="BN685" s="4"/>
      <c r="BO685" s="4"/>
      <c r="BP685" s="4"/>
      <c r="BQ685" s="4"/>
      <c r="BR685" s="4"/>
    </row>
    <row r="686" spans="1:70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  <c r="AY686" s="4"/>
      <c r="AZ686" s="4"/>
      <c r="BA686" s="4"/>
      <c r="BB686" s="4"/>
      <c r="BC686" s="4"/>
      <c r="BD686" s="4"/>
      <c r="BE686" s="4"/>
      <c r="BF686" s="4"/>
      <c r="BG686" s="4"/>
      <c r="BH686" s="4"/>
      <c r="BI686" s="4"/>
      <c r="BJ686" s="4"/>
      <c r="BK686" s="4"/>
      <c r="BL686" s="4"/>
      <c r="BM686" s="4"/>
      <c r="BN686" s="4"/>
      <c r="BO686" s="4"/>
      <c r="BP686" s="4"/>
      <c r="BQ686" s="4"/>
      <c r="BR686" s="4"/>
    </row>
    <row r="687" spans="1:70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  <c r="AY687" s="4"/>
      <c r="AZ687" s="4"/>
      <c r="BA687" s="4"/>
      <c r="BB687" s="4"/>
      <c r="BC687" s="4"/>
      <c r="BD687" s="4"/>
      <c r="BE687" s="4"/>
      <c r="BF687" s="4"/>
      <c r="BG687" s="4"/>
      <c r="BH687" s="4"/>
      <c r="BI687" s="4"/>
      <c r="BJ687" s="4"/>
      <c r="BK687" s="4"/>
      <c r="BL687" s="4"/>
      <c r="BM687" s="4"/>
      <c r="BN687" s="4"/>
      <c r="BO687" s="4"/>
      <c r="BP687" s="4"/>
      <c r="BQ687" s="4"/>
      <c r="BR687" s="4"/>
    </row>
    <row r="688" spans="1:70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  <c r="AY688" s="4"/>
      <c r="AZ688" s="4"/>
      <c r="BA688" s="4"/>
      <c r="BB688" s="4"/>
      <c r="BC688" s="4"/>
      <c r="BD688" s="4"/>
      <c r="BE688" s="4"/>
      <c r="BF688" s="4"/>
      <c r="BG688" s="4"/>
      <c r="BH688" s="4"/>
      <c r="BI688" s="4"/>
      <c r="BJ688" s="4"/>
      <c r="BK688" s="4"/>
      <c r="BL688" s="4"/>
      <c r="BM688" s="4"/>
      <c r="BN688" s="4"/>
      <c r="BO688" s="4"/>
      <c r="BP688" s="4"/>
      <c r="BQ688" s="4"/>
      <c r="BR688" s="4"/>
    </row>
    <row r="689" spans="1:70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J689" s="4"/>
      <c r="BK689" s="4"/>
      <c r="BL689" s="4"/>
      <c r="BM689" s="4"/>
      <c r="BN689" s="4"/>
      <c r="BO689" s="4"/>
      <c r="BP689" s="4"/>
      <c r="BQ689" s="4"/>
      <c r="BR689" s="4"/>
    </row>
    <row r="690" spans="1:70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  <c r="AY690" s="4"/>
      <c r="AZ690" s="4"/>
      <c r="BA690" s="4"/>
      <c r="BB690" s="4"/>
      <c r="BC690" s="4"/>
      <c r="BD690" s="4"/>
      <c r="BE690" s="4"/>
      <c r="BF690" s="4"/>
      <c r="BG690" s="4"/>
      <c r="BH690" s="4"/>
      <c r="BI690" s="4"/>
      <c r="BJ690" s="4"/>
      <c r="BK690" s="4"/>
      <c r="BL690" s="4"/>
      <c r="BM690" s="4"/>
      <c r="BN690" s="4"/>
      <c r="BO690" s="4"/>
      <c r="BP690" s="4"/>
      <c r="BQ690" s="4"/>
      <c r="BR690" s="4"/>
    </row>
    <row r="691" spans="1:70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  <c r="AY691" s="4"/>
      <c r="AZ691" s="4"/>
      <c r="BA691" s="4"/>
      <c r="BB691" s="4"/>
      <c r="BC691" s="4"/>
      <c r="BD691" s="4"/>
      <c r="BE691" s="4"/>
      <c r="BF691" s="4"/>
      <c r="BG691" s="4"/>
      <c r="BH691" s="4"/>
      <c r="BI691" s="4"/>
      <c r="BJ691" s="4"/>
      <c r="BK691" s="4"/>
      <c r="BL691" s="4"/>
      <c r="BM691" s="4"/>
      <c r="BN691" s="4"/>
      <c r="BO691" s="4"/>
      <c r="BP691" s="4"/>
      <c r="BQ691" s="4"/>
      <c r="BR691" s="4"/>
    </row>
    <row r="692" spans="1:70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  <c r="AY692" s="4"/>
      <c r="AZ692" s="4"/>
      <c r="BA692" s="4"/>
      <c r="BB692" s="4"/>
      <c r="BC692" s="4"/>
      <c r="BD692" s="4"/>
      <c r="BE692" s="4"/>
      <c r="BF692" s="4"/>
      <c r="BG692" s="4"/>
      <c r="BH692" s="4"/>
      <c r="BI692" s="4"/>
      <c r="BJ692" s="4"/>
      <c r="BK692" s="4"/>
      <c r="BL692" s="4"/>
      <c r="BM692" s="4"/>
      <c r="BN692" s="4"/>
      <c r="BO692" s="4"/>
      <c r="BP692" s="4"/>
      <c r="BQ692" s="4"/>
      <c r="BR692" s="4"/>
    </row>
    <row r="693" spans="1:70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  <c r="AY693" s="4"/>
      <c r="AZ693" s="4"/>
      <c r="BA693" s="4"/>
      <c r="BB693" s="4"/>
      <c r="BC693" s="4"/>
      <c r="BD693" s="4"/>
      <c r="BE693" s="4"/>
      <c r="BF693" s="4"/>
      <c r="BG693" s="4"/>
      <c r="BH693" s="4"/>
      <c r="BI693" s="4"/>
      <c r="BJ693" s="4"/>
      <c r="BK693" s="4"/>
      <c r="BL693" s="4"/>
      <c r="BM693" s="4"/>
      <c r="BN693" s="4"/>
      <c r="BO693" s="4"/>
      <c r="BP693" s="4"/>
      <c r="BQ693" s="4"/>
      <c r="BR693" s="4"/>
    </row>
    <row r="694" spans="1:70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  <c r="AY694" s="4"/>
      <c r="AZ694" s="4"/>
      <c r="BA694" s="4"/>
      <c r="BB694" s="4"/>
      <c r="BC694" s="4"/>
      <c r="BD694" s="4"/>
      <c r="BE694" s="4"/>
      <c r="BF694" s="4"/>
      <c r="BG694" s="4"/>
      <c r="BH694" s="4"/>
      <c r="BI694" s="4"/>
      <c r="BJ694" s="4"/>
      <c r="BK694" s="4"/>
      <c r="BL694" s="4"/>
      <c r="BM694" s="4"/>
      <c r="BN694" s="4"/>
      <c r="BO694" s="4"/>
      <c r="BP694" s="4"/>
      <c r="BQ694" s="4"/>
      <c r="BR694" s="4"/>
    </row>
    <row r="695" spans="1:70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  <c r="AY695" s="4"/>
      <c r="AZ695" s="4"/>
      <c r="BA695" s="4"/>
      <c r="BB695" s="4"/>
      <c r="BC695" s="4"/>
      <c r="BD695" s="4"/>
      <c r="BE695" s="4"/>
      <c r="BF695" s="4"/>
      <c r="BG695" s="4"/>
      <c r="BH695" s="4"/>
      <c r="BI695" s="4"/>
      <c r="BJ695" s="4"/>
      <c r="BK695" s="4"/>
      <c r="BL695" s="4"/>
      <c r="BM695" s="4"/>
      <c r="BN695" s="4"/>
      <c r="BO695" s="4"/>
      <c r="BP695" s="4"/>
      <c r="BQ695" s="4"/>
      <c r="BR695" s="4"/>
    </row>
    <row r="696" spans="1:70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  <c r="AY696" s="4"/>
      <c r="AZ696" s="4"/>
      <c r="BA696" s="4"/>
      <c r="BB696" s="4"/>
      <c r="BC696" s="4"/>
      <c r="BD696" s="4"/>
      <c r="BE696" s="4"/>
      <c r="BF696" s="4"/>
      <c r="BG696" s="4"/>
      <c r="BH696" s="4"/>
      <c r="BI696" s="4"/>
      <c r="BJ696" s="4"/>
      <c r="BK696" s="4"/>
      <c r="BL696" s="4"/>
      <c r="BM696" s="4"/>
      <c r="BN696" s="4"/>
      <c r="BO696" s="4"/>
      <c r="BP696" s="4"/>
      <c r="BQ696" s="4"/>
      <c r="BR696" s="4"/>
    </row>
    <row r="697" spans="1:70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  <c r="AY697" s="4"/>
      <c r="AZ697" s="4"/>
      <c r="BA697" s="4"/>
      <c r="BB697" s="4"/>
      <c r="BC697" s="4"/>
      <c r="BD697" s="4"/>
      <c r="BE697" s="4"/>
      <c r="BF697" s="4"/>
      <c r="BG697" s="4"/>
      <c r="BH697" s="4"/>
      <c r="BI697" s="4"/>
      <c r="BJ697" s="4"/>
      <c r="BK697" s="4"/>
      <c r="BL697" s="4"/>
      <c r="BM697" s="4"/>
      <c r="BN697" s="4"/>
      <c r="BO697" s="4"/>
      <c r="BP697" s="4"/>
      <c r="BQ697" s="4"/>
      <c r="BR697" s="4"/>
    </row>
    <row r="698" spans="1:70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  <c r="AY698" s="4"/>
      <c r="AZ698" s="4"/>
      <c r="BA698" s="4"/>
      <c r="BB698" s="4"/>
      <c r="BC698" s="4"/>
      <c r="BD698" s="4"/>
      <c r="BE698" s="4"/>
      <c r="BF698" s="4"/>
      <c r="BG698" s="4"/>
      <c r="BH698" s="4"/>
      <c r="BI698" s="4"/>
      <c r="BJ698" s="4"/>
      <c r="BK698" s="4"/>
      <c r="BL698" s="4"/>
      <c r="BM698" s="4"/>
      <c r="BN698" s="4"/>
      <c r="BO698" s="4"/>
      <c r="BP698" s="4"/>
      <c r="BQ698" s="4"/>
      <c r="BR698" s="4"/>
    </row>
    <row r="699" spans="1:70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  <c r="AY699" s="4"/>
      <c r="AZ699" s="4"/>
      <c r="BA699" s="4"/>
      <c r="BB699" s="4"/>
      <c r="BC699" s="4"/>
      <c r="BD699" s="4"/>
      <c r="BE699" s="4"/>
      <c r="BF699" s="4"/>
      <c r="BG699" s="4"/>
      <c r="BH699" s="4"/>
      <c r="BI699" s="4"/>
      <c r="BJ699" s="4"/>
      <c r="BK699" s="4"/>
      <c r="BL699" s="4"/>
      <c r="BM699" s="4"/>
      <c r="BN699" s="4"/>
      <c r="BO699" s="4"/>
      <c r="BP699" s="4"/>
      <c r="BQ699" s="4"/>
      <c r="BR699" s="4"/>
    </row>
    <row r="700" spans="1:70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  <c r="AY700" s="4"/>
      <c r="AZ700" s="4"/>
      <c r="BA700" s="4"/>
      <c r="BB700" s="4"/>
      <c r="BC700" s="4"/>
      <c r="BD700" s="4"/>
      <c r="BE700" s="4"/>
      <c r="BF700" s="4"/>
      <c r="BG700" s="4"/>
      <c r="BH700" s="4"/>
      <c r="BI700" s="4"/>
      <c r="BJ700" s="4"/>
      <c r="BK700" s="4"/>
      <c r="BL700" s="4"/>
      <c r="BM700" s="4"/>
      <c r="BN700" s="4"/>
      <c r="BO700" s="4"/>
      <c r="BP700" s="4"/>
      <c r="BQ700" s="4"/>
      <c r="BR700" s="4"/>
    </row>
    <row r="701" spans="1:70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  <c r="AY701" s="4"/>
      <c r="AZ701" s="4"/>
      <c r="BA701" s="4"/>
      <c r="BB701" s="4"/>
      <c r="BC701" s="4"/>
      <c r="BD701" s="4"/>
      <c r="BE701" s="4"/>
      <c r="BF701" s="4"/>
      <c r="BG701" s="4"/>
      <c r="BH701" s="4"/>
      <c r="BI701" s="4"/>
      <c r="BJ701" s="4"/>
      <c r="BK701" s="4"/>
      <c r="BL701" s="4"/>
      <c r="BM701" s="4"/>
      <c r="BN701" s="4"/>
      <c r="BO701" s="4"/>
      <c r="BP701" s="4"/>
      <c r="BQ701" s="4"/>
      <c r="BR701" s="4"/>
    </row>
    <row r="702" spans="1:70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  <c r="AY702" s="4"/>
      <c r="AZ702" s="4"/>
      <c r="BA702" s="4"/>
      <c r="BB702" s="4"/>
      <c r="BC702" s="4"/>
      <c r="BD702" s="4"/>
      <c r="BE702" s="4"/>
      <c r="BF702" s="4"/>
      <c r="BG702" s="4"/>
      <c r="BH702" s="4"/>
      <c r="BI702" s="4"/>
      <c r="BJ702" s="4"/>
      <c r="BK702" s="4"/>
      <c r="BL702" s="4"/>
      <c r="BM702" s="4"/>
      <c r="BN702" s="4"/>
      <c r="BO702" s="4"/>
      <c r="BP702" s="4"/>
      <c r="BQ702" s="4"/>
      <c r="BR702" s="4"/>
    </row>
    <row r="703" spans="1:70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  <c r="AY703" s="4"/>
      <c r="AZ703" s="4"/>
      <c r="BA703" s="4"/>
      <c r="BB703" s="4"/>
      <c r="BC703" s="4"/>
      <c r="BD703" s="4"/>
      <c r="BE703" s="4"/>
      <c r="BF703" s="4"/>
      <c r="BG703" s="4"/>
      <c r="BH703" s="4"/>
      <c r="BI703" s="4"/>
      <c r="BJ703" s="4"/>
      <c r="BK703" s="4"/>
      <c r="BL703" s="4"/>
      <c r="BM703" s="4"/>
      <c r="BN703" s="4"/>
      <c r="BO703" s="4"/>
      <c r="BP703" s="4"/>
      <c r="BQ703" s="4"/>
      <c r="BR703" s="4"/>
    </row>
    <row r="704" spans="1:70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  <c r="AY704" s="4"/>
      <c r="AZ704" s="4"/>
      <c r="BA704" s="4"/>
      <c r="BB704" s="4"/>
      <c r="BC704" s="4"/>
      <c r="BD704" s="4"/>
      <c r="BE704" s="4"/>
      <c r="BF704" s="4"/>
      <c r="BG704" s="4"/>
      <c r="BH704" s="4"/>
      <c r="BI704" s="4"/>
      <c r="BJ704" s="4"/>
      <c r="BK704" s="4"/>
      <c r="BL704" s="4"/>
      <c r="BM704" s="4"/>
      <c r="BN704" s="4"/>
      <c r="BO704" s="4"/>
      <c r="BP704" s="4"/>
      <c r="BQ704" s="4"/>
      <c r="BR704" s="4"/>
    </row>
    <row r="705" spans="1:70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  <c r="AY705" s="4"/>
      <c r="AZ705" s="4"/>
      <c r="BA705" s="4"/>
      <c r="BB705" s="4"/>
      <c r="BC705" s="4"/>
      <c r="BD705" s="4"/>
      <c r="BE705" s="4"/>
      <c r="BF705" s="4"/>
      <c r="BG705" s="4"/>
      <c r="BH705" s="4"/>
      <c r="BI705" s="4"/>
      <c r="BJ705" s="4"/>
      <c r="BK705" s="4"/>
      <c r="BL705" s="4"/>
      <c r="BM705" s="4"/>
      <c r="BN705" s="4"/>
      <c r="BO705" s="4"/>
      <c r="BP705" s="4"/>
      <c r="BQ705" s="4"/>
      <c r="BR705" s="4"/>
    </row>
    <row r="706" spans="1:70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  <c r="AY706" s="4"/>
      <c r="AZ706" s="4"/>
      <c r="BA706" s="4"/>
      <c r="BB706" s="4"/>
      <c r="BC706" s="4"/>
      <c r="BD706" s="4"/>
      <c r="BE706" s="4"/>
      <c r="BF706" s="4"/>
      <c r="BG706" s="4"/>
      <c r="BH706" s="4"/>
      <c r="BI706" s="4"/>
      <c r="BJ706" s="4"/>
      <c r="BK706" s="4"/>
      <c r="BL706" s="4"/>
      <c r="BM706" s="4"/>
      <c r="BN706" s="4"/>
      <c r="BO706" s="4"/>
      <c r="BP706" s="4"/>
      <c r="BQ706" s="4"/>
      <c r="BR706" s="4"/>
    </row>
    <row r="707" spans="1:70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  <c r="AY707" s="4"/>
      <c r="AZ707" s="4"/>
      <c r="BA707" s="4"/>
      <c r="BB707" s="4"/>
      <c r="BC707" s="4"/>
      <c r="BD707" s="4"/>
      <c r="BE707" s="4"/>
      <c r="BF707" s="4"/>
      <c r="BG707" s="4"/>
      <c r="BH707" s="4"/>
      <c r="BI707" s="4"/>
      <c r="BJ707" s="4"/>
      <c r="BK707" s="4"/>
      <c r="BL707" s="4"/>
      <c r="BM707" s="4"/>
      <c r="BN707" s="4"/>
      <c r="BO707" s="4"/>
      <c r="BP707" s="4"/>
      <c r="BQ707" s="4"/>
      <c r="BR707" s="4"/>
    </row>
    <row r="708" spans="1:70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  <c r="AY708" s="4"/>
      <c r="AZ708" s="4"/>
      <c r="BA708" s="4"/>
      <c r="BB708" s="4"/>
      <c r="BC708" s="4"/>
      <c r="BD708" s="4"/>
      <c r="BE708" s="4"/>
      <c r="BF708" s="4"/>
      <c r="BG708" s="4"/>
      <c r="BH708" s="4"/>
      <c r="BI708" s="4"/>
      <c r="BJ708" s="4"/>
      <c r="BK708" s="4"/>
      <c r="BL708" s="4"/>
      <c r="BM708" s="4"/>
      <c r="BN708" s="4"/>
      <c r="BO708" s="4"/>
      <c r="BP708" s="4"/>
      <c r="BQ708" s="4"/>
      <c r="BR708" s="4"/>
    </row>
    <row r="709" spans="1:70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  <c r="AY709" s="4"/>
      <c r="AZ709" s="4"/>
      <c r="BA709" s="4"/>
      <c r="BB709" s="4"/>
      <c r="BC709" s="4"/>
      <c r="BD709" s="4"/>
      <c r="BE709" s="4"/>
      <c r="BF709" s="4"/>
      <c r="BG709" s="4"/>
      <c r="BH709" s="4"/>
      <c r="BI709" s="4"/>
      <c r="BJ709" s="4"/>
      <c r="BK709" s="4"/>
      <c r="BL709" s="4"/>
      <c r="BM709" s="4"/>
      <c r="BN709" s="4"/>
      <c r="BO709" s="4"/>
      <c r="BP709" s="4"/>
      <c r="BQ709" s="4"/>
      <c r="BR709" s="4"/>
    </row>
    <row r="710" spans="1:70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  <c r="AY710" s="4"/>
      <c r="AZ710" s="4"/>
      <c r="BA710" s="4"/>
      <c r="BB710" s="4"/>
      <c r="BC710" s="4"/>
      <c r="BD710" s="4"/>
      <c r="BE710" s="4"/>
      <c r="BF710" s="4"/>
      <c r="BG710" s="4"/>
      <c r="BH710" s="4"/>
      <c r="BI710" s="4"/>
      <c r="BJ710" s="4"/>
      <c r="BK710" s="4"/>
      <c r="BL710" s="4"/>
      <c r="BM710" s="4"/>
      <c r="BN710" s="4"/>
      <c r="BO710" s="4"/>
      <c r="BP710" s="4"/>
      <c r="BQ710" s="4"/>
      <c r="BR710" s="4"/>
    </row>
    <row r="711" spans="1:70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  <c r="AY711" s="4"/>
      <c r="AZ711" s="4"/>
      <c r="BA711" s="4"/>
      <c r="BB711" s="4"/>
      <c r="BC711" s="4"/>
      <c r="BD711" s="4"/>
      <c r="BE711" s="4"/>
      <c r="BF711" s="4"/>
      <c r="BG711" s="4"/>
      <c r="BH711" s="4"/>
      <c r="BI711" s="4"/>
      <c r="BJ711" s="4"/>
      <c r="BK711" s="4"/>
      <c r="BL711" s="4"/>
      <c r="BM711" s="4"/>
      <c r="BN711" s="4"/>
      <c r="BO711" s="4"/>
      <c r="BP711" s="4"/>
      <c r="BQ711" s="4"/>
      <c r="BR711" s="4"/>
    </row>
    <row r="712" spans="1:70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  <c r="AY712" s="4"/>
      <c r="AZ712" s="4"/>
      <c r="BA712" s="4"/>
      <c r="BB712" s="4"/>
      <c r="BC712" s="4"/>
      <c r="BD712" s="4"/>
      <c r="BE712" s="4"/>
      <c r="BF712" s="4"/>
      <c r="BG712" s="4"/>
      <c r="BH712" s="4"/>
      <c r="BI712" s="4"/>
      <c r="BJ712" s="4"/>
      <c r="BK712" s="4"/>
      <c r="BL712" s="4"/>
      <c r="BM712" s="4"/>
      <c r="BN712" s="4"/>
      <c r="BO712" s="4"/>
      <c r="BP712" s="4"/>
      <c r="BQ712" s="4"/>
      <c r="BR712" s="4"/>
    </row>
    <row r="713" spans="1:70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  <c r="AY713" s="4"/>
      <c r="AZ713" s="4"/>
      <c r="BA713" s="4"/>
      <c r="BB713" s="4"/>
      <c r="BC713" s="4"/>
      <c r="BD713" s="4"/>
      <c r="BE713" s="4"/>
      <c r="BF713" s="4"/>
      <c r="BG713" s="4"/>
      <c r="BH713" s="4"/>
      <c r="BI713" s="4"/>
      <c r="BJ713" s="4"/>
      <c r="BK713" s="4"/>
      <c r="BL713" s="4"/>
      <c r="BM713" s="4"/>
      <c r="BN713" s="4"/>
      <c r="BO713" s="4"/>
      <c r="BP713" s="4"/>
      <c r="BQ713" s="4"/>
      <c r="BR713" s="4"/>
    </row>
    <row r="714" spans="1:70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  <c r="AY714" s="4"/>
      <c r="AZ714" s="4"/>
      <c r="BA714" s="4"/>
      <c r="BB714" s="4"/>
      <c r="BC714" s="4"/>
      <c r="BD714" s="4"/>
      <c r="BE714" s="4"/>
      <c r="BF714" s="4"/>
      <c r="BG714" s="4"/>
      <c r="BH714" s="4"/>
      <c r="BI714" s="4"/>
      <c r="BJ714" s="4"/>
      <c r="BK714" s="4"/>
      <c r="BL714" s="4"/>
      <c r="BM714" s="4"/>
      <c r="BN714" s="4"/>
      <c r="BO714" s="4"/>
      <c r="BP714" s="4"/>
      <c r="BQ714" s="4"/>
      <c r="BR714" s="4"/>
    </row>
    <row r="715" spans="1:70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  <c r="AY715" s="4"/>
      <c r="AZ715" s="4"/>
      <c r="BA715" s="4"/>
      <c r="BB715" s="4"/>
      <c r="BC715" s="4"/>
      <c r="BD715" s="4"/>
      <c r="BE715" s="4"/>
      <c r="BF715" s="4"/>
      <c r="BG715" s="4"/>
      <c r="BH715" s="4"/>
      <c r="BI715" s="4"/>
      <c r="BJ715" s="4"/>
      <c r="BK715" s="4"/>
      <c r="BL715" s="4"/>
      <c r="BM715" s="4"/>
      <c r="BN715" s="4"/>
      <c r="BO715" s="4"/>
      <c r="BP715" s="4"/>
      <c r="BQ715" s="4"/>
      <c r="BR715" s="4"/>
    </row>
    <row r="716" spans="1:70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  <c r="AY716" s="4"/>
      <c r="AZ716" s="4"/>
      <c r="BA716" s="4"/>
      <c r="BB716" s="4"/>
      <c r="BC716" s="4"/>
      <c r="BD716" s="4"/>
      <c r="BE716" s="4"/>
      <c r="BF716" s="4"/>
      <c r="BG716" s="4"/>
      <c r="BH716" s="4"/>
      <c r="BI716" s="4"/>
      <c r="BJ716" s="4"/>
      <c r="BK716" s="4"/>
      <c r="BL716" s="4"/>
      <c r="BM716" s="4"/>
      <c r="BN716" s="4"/>
      <c r="BO716" s="4"/>
      <c r="BP716" s="4"/>
      <c r="BQ716" s="4"/>
      <c r="BR716" s="4"/>
    </row>
    <row r="717" spans="1:70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  <c r="AY717" s="4"/>
      <c r="AZ717" s="4"/>
      <c r="BA717" s="4"/>
      <c r="BB717" s="4"/>
      <c r="BC717" s="4"/>
      <c r="BD717" s="4"/>
      <c r="BE717" s="4"/>
      <c r="BF717" s="4"/>
      <c r="BG717" s="4"/>
      <c r="BH717" s="4"/>
      <c r="BI717" s="4"/>
      <c r="BJ717" s="4"/>
      <c r="BK717" s="4"/>
      <c r="BL717" s="4"/>
      <c r="BM717" s="4"/>
      <c r="BN717" s="4"/>
      <c r="BO717" s="4"/>
      <c r="BP717" s="4"/>
      <c r="BQ717" s="4"/>
      <c r="BR717" s="4"/>
    </row>
    <row r="718" spans="1:70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  <c r="AY718" s="4"/>
      <c r="AZ718" s="4"/>
      <c r="BA718" s="4"/>
      <c r="BB718" s="4"/>
      <c r="BC718" s="4"/>
      <c r="BD718" s="4"/>
      <c r="BE718" s="4"/>
      <c r="BF718" s="4"/>
      <c r="BG718" s="4"/>
      <c r="BH718" s="4"/>
      <c r="BI718" s="4"/>
      <c r="BJ718" s="4"/>
      <c r="BK718" s="4"/>
      <c r="BL718" s="4"/>
      <c r="BM718" s="4"/>
      <c r="BN718" s="4"/>
      <c r="BO718" s="4"/>
      <c r="BP718" s="4"/>
      <c r="BQ718" s="4"/>
      <c r="BR718" s="4"/>
    </row>
    <row r="719" spans="1:70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  <c r="AY719" s="4"/>
      <c r="AZ719" s="4"/>
      <c r="BA719" s="4"/>
      <c r="BB719" s="4"/>
      <c r="BC719" s="4"/>
      <c r="BD719" s="4"/>
      <c r="BE719" s="4"/>
      <c r="BF719" s="4"/>
      <c r="BG719" s="4"/>
      <c r="BH719" s="4"/>
      <c r="BI719" s="4"/>
      <c r="BJ719" s="4"/>
      <c r="BK719" s="4"/>
      <c r="BL719" s="4"/>
      <c r="BM719" s="4"/>
      <c r="BN719" s="4"/>
      <c r="BO719" s="4"/>
      <c r="BP719" s="4"/>
      <c r="BQ719" s="4"/>
      <c r="BR719" s="4"/>
    </row>
    <row r="720" spans="1:70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  <c r="AY720" s="4"/>
      <c r="AZ720" s="4"/>
      <c r="BA720" s="4"/>
      <c r="BB720" s="4"/>
      <c r="BC720" s="4"/>
      <c r="BD720" s="4"/>
      <c r="BE720" s="4"/>
      <c r="BF720" s="4"/>
      <c r="BG720" s="4"/>
      <c r="BH720" s="4"/>
      <c r="BI720" s="4"/>
      <c r="BJ720" s="4"/>
      <c r="BK720" s="4"/>
      <c r="BL720" s="4"/>
      <c r="BM720" s="4"/>
      <c r="BN720" s="4"/>
      <c r="BO720" s="4"/>
      <c r="BP720" s="4"/>
      <c r="BQ720" s="4"/>
      <c r="BR720" s="4"/>
    </row>
    <row r="721" spans="1:70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  <c r="AY721" s="4"/>
      <c r="AZ721" s="4"/>
      <c r="BA721" s="4"/>
      <c r="BB721" s="4"/>
      <c r="BC721" s="4"/>
      <c r="BD721" s="4"/>
      <c r="BE721" s="4"/>
      <c r="BF721" s="4"/>
      <c r="BG721" s="4"/>
      <c r="BH721" s="4"/>
      <c r="BI721" s="4"/>
      <c r="BJ721" s="4"/>
      <c r="BK721" s="4"/>
      <c r="BL721" s="4"/>
      <c r="BM721" s="4"/>
      <c r="BN721" s="4"/>
      <c r="BO721" s="4"/>
      <c r="BP721" s="4"/>
      <c r="BQ721" s="4"/>
      <c r="BR721" s="4"/>
    </row>
    <row r="722" spans="1:70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  <c r="AY722" s="4"/>
      <c r="AZ722" s="4"/>
      <c r="BA722" s="4"/>
      <c r="BB722" s="4"/>
      <c r="BC722" s="4"/>
      <c r="BD722" s="4"/>
      <c r="BE722" s="4"/>
      <c r="BF722" s="4"/>
      <c r="BG722" s="4"/>
      <c r="BH722" s="4"/>
      <c r="BI722" s="4"/>
      <c r="BJ722" s="4"/>
      <c r="BK722" s="4"/>
      <c r="BL722" s="4"/>
      <c r="BM722" s="4"/>
      <c r="BN722" s="4"/>
      <c r="BO722" s="4"/>
      <c r="BP722" s="4"/>
      <c r="BQ722" s="4"/>
      <c r="BR722" s="4"/>
    </row>
    <row r="723" spans="1:70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  <c r="AY723" s="4"/>
      <c r="AZ723" s="4"/>
      <c r="BA723" s="4"/>
      <c r="BB723" s="4"/>
      <c r="BC723" s="4"/>
      <c r="BD723" s="4"/>
      <c r="BE723" s="4"/>
      <c r="BF723" s="4"/>
      <c r="BG723" s="4"/>
      <c r="BH723" s="4"/>
      <c r="BI723" s="4"/>
      <c r="BJ723" s="4"/>
      <c r="BK723" s="4"/>
      <c r="BL723" s="4"/>
      <c r="BM723" s="4"/>
      <c r="BN723" s="4"/>
      <c r="BO723" s="4"/>
      <c r="BP723" s="4"/>
      <c r="BQ723" s="4"/>
      <c r="BR723" s="4"/>
    </row>
    <row r="724" spans="1:70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  <c r="AY724" s="4"/>
      <c r="AZ724" s="4"/>
      <c r="BA724" s="4"/>
      <c r="BB724" s="4"/>
      <c r="BC724" s="4"/>
      <c r="BD724" s="4"/>
      <c r="BE724" s="4"/>
      <c r="BF724" s="4"/>
      <c r="BG724" s="4"/>
      <c r="BH724" s="4"/>
      <c r="BI724" s="4"/>
      <c r="BJ724" s="4"/>
      <c r="BK724" s="4"/>
      <c r="BL724" s="4"/>
      <c r="BM724" s="4"/>
      <c r="BN724" s="4"/>
      <c r="BO724" s="4"/>
      <c r="BP724" s="4"/>
      <c r="BQ724" s="4"/>
      <c r="BR724" s="4"/>
    </row>
    <row r="725" spans="1:70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  <c r="AY725" s="4"/>
      <c r="AZ725" s="4"/>
      <c r="BA725" s="4"/>
      <c r="BB725" s="4"/>
      <c r="BC725" s="4"/>
      <c r="BD725" s="4"/>
      <c r="BE725" s="4"/>
      <c r="BF725" s="4"/>
      <c r="BG725" s="4"/>
      <c r="BH725" s="4"/>
      <c r="BI725" s="4"/>
      <c r="BJ725" s="4"/>
      <c r="BK725" s="4"/>
      <c r="BL725" s="4"/>
      <c r="BM725" s="4"/>
      <c r="BN725" s="4"/>
      <c r="BO725" s="4"/>
      <c r="BP725" s="4"/>
      <c r="BQ725" s="4"/>
      <c r="BR725" s="4"/>
    </row>
    <row r="726" spans="1:70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  <c r="AY726" s="4"/>
      <c r="AZ726" s="4"/>
      <c r="BA726" s="4"/>
      <c r="BB726" s="4"/>
      <c r="BC726" s="4"/>
      <c r="BD726" s="4"/>
      <c r="BE726" s="4"/>
      <c r="BF726" s="4"/>
      <c r="BG726" s="4"/>
      <c r="BH726" s="4"/>
      <c r="BI726" s="4"/>
      <c r="BJ726" s="4"/>
      <c r="BK726" s="4"/>
      <c r="BL726" s="4"/>
      <c r="BM726" s="4"/>
      <c r="BN726" s="4"/>
      <c r="BO726" s="4"/>
      <c r="BP726" s="4"/>
      <c r="BQ726" s="4"/>
      <c r="BR726" s="4"/>
    </row>
    <row r="727" spans="1:70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  <c r="AY727" s="4"/>
      <c r="AZ727" s="4"/>
      <c r="BA727" s="4"/>
      <c r="BB727" s="4"/>
      <c r="BC727" s="4"/>
      <c r="BD727" s="4"/>
      <c r="BE727" s="4"/>
      <c r="BF727" s="4"/>
      <c r="BG727" s="4"/>
      <c r="BH727" s="4"/>
      <c r="BI727" s="4"/>
      <c r="BJ727" s="4"/>
      <c r="BK727" s="4"/>
      <c r="BL727" s="4"/>
      <c r="BM727" s="4"/>
      <c r="BN727" s="4"/>
      <c r="BO727" s="4"/>
      <c r="BP727" s="4"/>
      <c r="BQ727" s="4"/>
      <c r="BR727" s="4"/>
    </row>
    <row r="728" spans="1:70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  <c r="AY728" s="4"/>
      <c r="AZ728" s="4"/>
      <c r="BA728" s="4"/>
      <c r="BB728" s="4"/>
      <c r="BC728" s="4"/>
      <c r="BD728" s="4"/>
      <c r="BE728" s="4"/>
      <c r="BF728" s="4"/>
      <c r="BG728" s="4"/>
      <c r="BH728" s="4"/>
      <c r="BI728" s="4"/>
      <c r="BJ728" s="4"/>
      <c r="BK728" s="4"/>
      <c r="BL728" s="4"/>
      <c r="BM728" s="4"/>
      <c r="BN728" s="4"/>
      <c r="BO728" s="4"/>
      <c r="BP728" s="4"/>
      <c r="BQ728" s="4"/>
      <c r="BR728" s="4"/>
    </row>
    <row r="729" spans="1:70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  <c r="AY729" s="4"/>
      <c r="AZ729" s="4"/>
      <c r="BA729" s="4"/>
      <c r="BB729" s="4"/>
      <c r="BC729" s="4"/>
      <c r="BD729" s="4"/>
      <c r="BE729" s="4"/>
      <c r="BF729" s="4"/>
      <c r="BG729" s="4"/>
      <c r="BH729" s="4"/>
      <c r="BI729" s="4"/>
      <c r="BJ729" s="4"/>
      <c r="BK729" s="4"/>
      <c r="BL729" s="4"/>
      <c r="BM729" s="4"/>
      <c r="BN729" s="4"/>
      <c r="BO729" s="4"/>
      <c r="BP729" s="4"/>
      <c r="BQ729" s="4"/>
      <c r="BR729" s="4"/>
    </row>
    <row r="730" spans="1:70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  <c r="AY730" s="4"/>
      <c r="AZ730" s="4"/>
      <c r="BA730" s="4"/>
      <c r="BB730" s="4"/>
      <c r="BC730" s="4"/>
      <c r="BD730" s="4"/>
      <c r="BE730" s="4"/>
      <c r="BF730" s="4"/>
      <c r="BG730" s="4"/>
      <c r="BH730" s="4"/>
      <c r="BI730" s="4"/>
      <c r="BJ730" s="4"/>
      <c r="BK730" s="4"/>
      <c r="BL730" s="4"/>
      <c r="BM730" s="4"/>
      <c r="BN730" s="4"/>
      <c r="BO730" s="4"/>
      <c r="BP730" s="4"/>
      <c r="BQ730" s="4"/>
      <c r="BR730" s="4"/>
    </row>
    <row r="731" spans="1:70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  <c r="AY731" s="4"/>
      <c r="AZ731" s="4"/>
      <c r="BA731" s="4"/>
      <c r="BB731" s="4"/>
      <c r="BC731" s="4"/>
      <c r="BD731" s="4"/>
      <c r="BE731" s="4"/>
      <c r="BF731" s="4"/>
      <c r="BG731" s="4"/>
      <c r="BH731" s="4"/>
      <c r="BI731" s="4"/>
      <c r="BJ731" s="4"/>
      <c r="BK731" s="4"/>
      <c r="BL731" s="4"/>
      <c r="BM731" s="4"/>
      <c r="BN731" s="4"/>
      <c r="BO731" s="4"/>
      <c r="BP731" s="4"/>
      <c r="BQ731" s="4"/>
      <c r="BR731" s="4"/>
    </row>
    <row r="732" spans="1:70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  <c r="AY732" s="4"/>
      <c r="AZ732" s="4"/>
      <c r="BA732" s="4"/>
      <c r="BB732" s="4"/>
      <c r="BC732" s="4"/>
      <c r="BD732" s="4"/>
      <c r="BE732" s="4"/>
      <c r="BF732" s="4"/>
      <c r="BG732" s="4"/>
      <c r="BH732" s="4"/>
      <c r="BI732" s="4"/>
      <c r="BJ732" s="4"/>
      <c r="BK732" s="4"/>
      <c r="BL732" s="4"/>
      <c r="BM732" s="4"/>
      <c r="BN732" s="4"/>
      <c r="BO732" s="4"/>
      <c r="BP732" s="4"/>
      <c r="BQ732" s="4"/>
      <c r="BR732" s="4"/>
    </row>
    <row r="733" spans="1:70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  <c r="AY733" s="4"/>
      <c r="AZ733" s="4"/>
      <c r="BA733" s="4"/>
      <c r="BB733" s="4"/>
      <c r="BC733" s="4"/>
      <c r="BD733" s="4"/>
      <c r="BE733" s="4"/>
      <c r="BF733" s="4"/>
      <c r="BG733" s="4"/>
      <c r="BH733" s="4"/>
      <c r="BI733" s="4"/>
      <c r="BJ733" s="4"/>
      <c r="BK733" s="4"/>
      <c r="BL733" s="4"/>
      <c r="BM733" s="4"/>
      <c r="BN733" s="4"/>
      <c r="BO733" s="4"/>
      <c r="BP733" s="4"/>
      <c r="BQ733" s="4"/>
      <c r="BR733" s="4"/>
    </row>
    <row r="734" spans="1:70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  <c r="AY734" s="4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J734" s="4"/>
      <c r="BK734" s="4"/>
      <c r="BL734" s="4"/>
      <c r="BM734" s="4"/>
      <c r="BN734" s="4"/>
      <c r="BO734" s="4"/>
      <c r="BP734" s="4"/>
      <c r="BQ734" s="4"/>
      <c r="BR734" s="4"/>
    </row>
    <row r="735" spans="1:70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  <c r="AY735" s="4"/>
      <c r="AZ735" s="4"/>
      <c r="BA735" s="4"/>
      <c r="BB735" s="4"/>
      <c r="BC735" s="4"/>
      <c r="BD735" s="4"/>
      <c r="BE735" s="4"/>
      <c r="BF735" s="4"/>
      <c r="BG735" s="4"/>
      <c r="BH735" s="4"/>
      <c r="BI735" s="4"/>
      <c r="BJ735" s="4"/>
      <c r="BK735" s="4"/>
      <c r="BL735" s="4"/>
      <c r="BM735" s="4"/>
      <c r="BN735" s="4"/>
      <c r="BO735" s="4"/>
      <c r="BP735" s="4"/>
      <c r="BQ735" s="4"/>
      <c r="BR735" s="4"/>
    </row>
    <row r="736" spans="1:70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  <c r="AY736" s="4"/>
      <c r="AZ736" s="4"/>
      <c r="BA736" s="4"/>
      <c r="BB736" s="4"/>
      <c r="BC736" s="4"/>
      <c r="BD736" s="4"/>
      <c r="BE736" s="4"/>
      <c r="BF736" s="4"/>
      <c r="BG736" s="4"/>
      <c r="BH736" s="4"/>
      <c r="BI736" s="4"/>
      <c r="BJ736" s="4"/>
      <c r="BK736" s="4"/>
      <c r="BL736" s="4"/>
      <c r="BM736" s="4"/>
      <c r="BN736" s="4"/>
      <c r="BO736" s="4"/>
      <c r="BP736" s="4"/>
      <c r="BQ736" s="4"/>
      <c r="BR736" s="4"/>
    </row>
    <row r="737" spans="1:70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  <c r="AY737" s="4"/>
      <c r="AZ737" s="4"/>
      <c r="BA737" s="4"/>
      <c r="BB737" s="4"/>
      <c r="BC737" s="4"/>
      <c r="BD737" s="4"/>
      <c r="BE737" s="4"/>
      <c r="BF737" s="4"/>
      <c r="BG737" s="4"/>
      <c r="BH737" s="4"/>
      <c r="BI737" s="4"/>
      <c r="BJ737" s="4"/>
      <c r="BK737" s="4"/>
      <c r="BL737" s="4"/>
      <c r="BM737" s="4"/>
      <c r="BN737" s="4"/>
      <c r="BO737" s="4"/>
      <c r="BP737" s="4"/>
      <c r="BQ737" s="4"/>
      <c r="BR737" s="4"/>
    </row>
    <row r="738" spans="1:70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  <c r="AY738" s="4"/>
      <c r="AZ738" s="4"/>
      <c r="BA738" s="4"/>
      <c r="BB738" s="4"/>
      <c r="BC738" s="4"/>
      <c r="BD738" s="4"/>
      <c r="BE738" s="4"/>
      <c r="BF738" s="4"/>
      <c r="BG738" s="4"/>
      <c r="BH738" s="4"/>
      <c r="BI738" s="4"/>
      <c r="BJ738" s="4"/>
      <c r="BK738" s="4"/>
      <c r="BL738" s="4"/>
      <c r="BM738" s="4"/>
      <c r="BN738" s="4"/>
      <c r="BO738" s="4"/>
      <c r="BP738" s="4"/>
      <c r="BQ738" s="4"/>
      <c r="BR738" s="4"/>
    </row>
    <row r="739" spans="1:70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  <c r="AY739" s="4"/>
      <c r="AZ739" s="4"/>
      <c r="BA739" s="4"/>
      <c r="BB739" s="4"/>
      <c r="BC739" s="4"/>
      <c r="BD739" s="4"/>
      <c r="BE739" s="4"/>
      <c r="BF739" s="4"/>
      <c r="BG739" s="4"/>
      <c r="BH739" s="4"/>
      <c r="BI739" s="4"/>
      <c r="BJ739" s="4"/>
      <c r="BK739" s="4"/>
      <c r="BL739" s="4"/>
      <c r="BM739" s="4"/>
      <c r="BN739" s="4"/>
      <c r="BO739" s="4"/>
      <c r="BP739" s="4"/>
      <c r="BQ739" s="4"/>
      <c r="BR739" s="4"/>
    </row>
    <row r="740" spans="1:70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  <c r="AY740" s="4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  <c r="BK740" s="4"/>
      <c r="BL740" s="4"/>
      <c r="BM740" s="4"/>
      <c r="BN740" s="4"/>
      <c r="BO740" s="4"/>
      <c r="BP740" s="4"/>
      <c r="BQ740" s="4"/>
      <c r="BR740" s="4"/>
    </row>
    <row r="741" spans="1:70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4"/>
      <c r="BR741" s="4"/>
    </row>
    <row r="742" spans="1:70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  <c r="AY742" s="4"/>
      <c r="AZ742" s="4"/>
      <c r="BA742" s="4"/>
      <c r="BB742" s="4"/>
      <c r="BC742" s="4"/>
      <c r="BD742" s="4"/>
      <c r="BE742" s="4"/>
      <c r="BF742" s="4"/>
      <c r="BG742" s="4"/>
      <c r="BH742" s="4"/>
      <c r="BI742" s="4"/>
      <c r="BJ742" s="4"/>
      <c r="BK742" s="4"/>
      <c r="BL742" s="4"/>
      <c r="BM742" s="4"/>
      <c r="BN742" s="4"/>
      <c r="BO742" s="4"/>
      <c r="BP742" s="4"/>
      <c r="BQ742" s="4"/>
      <c r="BR742" s="4"/>
    </row>
    <row r="743" spans="1:70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  <c r="AY743" s="4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/>
      <c r="BR743" s="4"/>
    </row>
    <row r="744" spans="1:70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  <c r="AY744" s="4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/>
      <c r="BP744" s="4"/>
      <c r="BQ744" s="4"/>
      <c r="BR744" s="4"/>
    </row>
    <row r="745" spans="1:70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  <c r="AY745" s="4"/>
      <c r="AZ745" s="4"/>
      <c r="BA745" s="4"/>
      <c r="BB745" s="4"/>
      <c r="BC745" s="4"/>
      <c r="BD745" s="4"/>
      <c r="BE745" s="4"/>
      <c r="BF745" s="4"/>
      <c r="BG745" s="4"/>
      <c r="BH745" s="4"/>
      <c r="BI745" s="4"/>
      <c r="BJ745" s="4"/>
      <c r="BK745" s="4"/>
      <c r="BL745" s="4"/>
      <c r="BM745" s="4"/>
      <c r="BN745" s="4"/>
      <c r="BO745" s="4"/>
      <c r="BP745" s="4"/>
      <c r="BQ745" s="4"/>
      <c r="BR745" s="4"/>
    </row>
    <row r="746" spans="1:70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  <c r="AY746" s="4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  <c r="BK746" s="4"/>
      <c r="BL746" s="4"/>
      <c r="BM746" s="4"/>
      <c r="BN746" s="4"/>
      <c r="BO746" s="4"/>
      <c r="BP746" s="4"/>
      <c r="BQ746" s="4"/>
      <c r="BR746" s="4"/>
    </row>
    <row r="747" spans="1:70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  <c r="AY747" s="4"/>
      <c r="AZ747" s="4"/>
      <c r="BA747" s="4"/>
      <c r="BB747" s="4"/>
      <c r="BC747" s="4"/>
      <c r="BD747" s="4"/>
      <c r="BE747" s="4"/>
      <c r="BF747" s="4"/>
      <c r="BG747" s="4"/>
      <c r="BH747" s="4"/>
      <c r="BI747" s="4"/>
      <c r="BJ747" s="4"/>
      <c r="BK747" s="4"/>
      <c r="BL747" s="4"/>
      <c r="BM747" s="4"/>
      <c r="BN747" s="4"/>
      <c r="BO747" s="4"/>
      <c r="BP747" s="4"/>
      <c r="BQ747" s="4"/>
      <c r="BR747" s="4"/>
    </row>
    <row r="748" spans="1:70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  <c r="AY748" s="4"/>
      <c r="AZ748" s="4"/>
      <c r="BA748" s="4"/>
      <c r="BB748" s="4"/>
      <c r="BC748" s="4"/>
      <c r="BD748" s="4"/>
      <c r="BE748" s="4"/>
      <c r="BF748" s="4"/>
      <c r="BG748" s="4"/>
      <c r="BH748" s="4"/>
      <c r="BI748" s="4"/>
      <c r="BJ748" s="4"/>
      <c r="BK748" s="4"/>
      <c r="BL748" s="4"/>
      <c r="BM748" s="4"/>
      <c r="BN748" s="4"/>
      <c r="BO748" s="4"/>
      <c r="BP748" s="4"/>
      <c r="BQ748" s="4"/>
      <c r="BR748" s="4"/>
    </row>
    <row r="749" spans="1:70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  <c r="AY749" s="4"/>
      <c r="AZ749" s="4"/>
      <c r="BA749" s="4"/>
      <c r="BB749" s="4"/>
      <c r="BC749" s="4"/>
      <c r="BD749" s="4"/>
      <c r="BE749" s="4"/>
      <c r="BF749" s="4"/>
      <c r="BG749" s="4"/>
      <c r="BH749" s="4"/>
      <c r="BI749" s="4"/>
      <c r="BJ749" s="4"/>
      <c r="BK749" s="4"/>
      <c r="BL749" s="4"/>
      <c r="BM749" s="4"/>
      <c r="BN749" s="4"/>
      <c r="BO749" s="4"/>
      <c r="BP749" s="4"/>
      <c r="BQ749" s="4"/>
      <c r="BR749" s="4"/>
    </row>
    <row r="750" spans="1:70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  <c r="AY750" s="4"/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J750" s="4"/>
      <c r="BK750" s="4"/>
      <c r="BL750" s="4"/>
      <c r="BM750" s="4"/>
      <c r="BN750" s="4"/>
      <c r="BO750" s="4"/>
      <c r="BP750" s="4"/>
      <c r="BQ750" s="4"/>
      <c r="BR750" s="4"/>
    </row>
    <row r="751" spans="1:70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  <c r="AY751" s="4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J751" s="4"/>
      <c r="BK751" s="4"/>
      <c r="BL751" s="4"/>
      <c r="BM751" s="4"/>
      <c r="BN751" s="4"/>
      <c r="BO751" s="4"/>
      <c r="BP751" s="4"/>
      <c r="BQ751" s="4"/>
      <c r="BR751" s="4"/>
    </row>
    <row r="752" spans="1:70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  <c r="AY752" s="4"/>
      <c r="AZ752" s="4"/>
      <c r="BA752" s="4"/>
      <c r="BB752" s="4"/>
      <c r="BC752" s="4"/>
      <c r="BD752" s="4"/>
      <c r="BE752" s="4"/>
      <c r="BF752" s="4"/>
      <c r="BG752" s="4"/>
      <c r="BH752" s="4"/>
      <c r="BI752" s="4"/>
      <c r="BJ752" s="4"/>
      <c r="BK752" s="4"/>
      <c r="BL752" s="4"/>
      <c r="BM752" s="4"/>
      <c r="BN752" s="4"/>
      <c r="BO752" s="4"/>
      <c r="BP752" s="4"/>
      <c r="BQ752" s="4"/>
      <c r="BR752" s="4"/>
    </row>
    <row r="753" spans="1:70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  <c r="AY753" s="4"/>
      <c r="AZ753" s="4"/>
      <c r="BA753" s="4"/>
      <c r="BB753" s="4"/>
      <c r="BC753" s="4"/>
      <c r="BD753" s="4"/>
      <c r="BE753" s="4"/>
      <c r="BF753" s="4"/>
      <c r="BG753" s="4"/>
      <c r="BH753" s="4"/>
      <c r="BI753" s="4"/>
      <c r="BJ753" s="4"/>
      <c r="BK753" s="4"/>
      <c r="BL753" s="4"/>
      <c r="BM753" s="4"/>
      <c r="BN753" s="4"/>
      <c r="BO753" s="4"/>
      <c r="BP753" s="4"/>
      <c r="BQ753" s="4"/>
      <c r="BR753" s="4"/>
    </row>
    <row r="754" spans="1:70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  <c r="AY754" s="4"/>
      <c r="AZ754" s="4"/>
      <c r="BA754" s="4"/>
      <c r="BB754" s="4"/>
      <c r="BC754" s="4"/>
      <c r="BD754" s="4"/>
      <c r="BE754" s="4"/>
      <c r="BF754" s="4"/>
      <c r="BG754" s="4"/>
      <c r="BH754" s="4"/>
      <c r="BI754" s="4"/>
      <c r="BJ754" s="4"/>
      <c r="BK754" s="4"/>
      <c r="BL754" s="4"/>
      <c r="BM754" s="4"/>
      <c r="BN754" s="4"/>
      <c r="BO754" s="4"/>
      <c r="BP754" s="4"/>
      <c r="BQ754" s="4"/>
      <c r="BR754" s="4"/>
    </row>
    <row r="755" spans="1:70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  <c r="AY755" s="4"/>
      <c r="AZ755" s="4"/>
      <c r="BA755" s="4"/>
      <c r="BB755" s="4"/>
      <c r="BC755" s="4"/>
      <c r="BD755" s="4"/>
      <c r="BE755" s="4"/>
      <c r="BF755" s="4"/>
      <c r="BG755" s="4"/>
      <c r="BH755" s="4"/>
      <c r="BI755" s="4"/>
      <c r="BJ755" s="4"/>
      <c r="BK755" s="4"/>
      <c r="BL755" s="4"/>
      <c r="BM755" s="4"/>
      <c r="BN755" s="4"/>
      <c r="BO755" s="4"/>
      <c r="BP755" s="4"/>
      <c r="BQ755" s="4"/>
      <c r="BR755" s="4"/>
    </row>
    <row r="756" spans="1:70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  <c r="AY756" s="4"/>
      <c r="AZ756" s="4"/>
      <c r="BA756" s="4"/>
      <c r="BB756" s="4"/>
      <c r="BC756" s="4"/>
      <c r="BD756" s="4"/>
      <c r="BE756" s="4"/>
      <c r="BF756" s="4"/>
      <c r="BG756" s="4"/>
      <c r="BH756" s="4"/>
      <c r="BI756" s="4"/>
      <c r="BJ756" s="4"/>
      <c r="BK756" s="4"/>
      <c r="BL756" s="4"/>
      <c r="BM756" s="4"/>
      <c r="BN756" s="4"/>
      <c r="BO756" s="4"/>
      <c r="BP756" s="4"/>
      <c r="BQ756" s="4"/>
      <c r="BR756" s="4"/>
    </row>
    <row r="757" spans="1:70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  <c r="AY757" s="4"/>
      <c r="AZ757" s="4"/>
      <c r="BA757" s="4"/>
      <c r="BB757" s="4"/>
      <c r="BC757" s="4"/>
      <c r="BD757" s="4"/>
      <c r="BE757" s="4"/>
      <c r="BF757" s="4"/>
      <c r="BG757" s="4"/>
      <c r="BH757" s="4"/>
      <c r="BI757" s="4"/>
      <c r="BJ757" s="4"/>
      <c r="BK757" s="4"/>
      <c r="BL757" s="4"/>
      <c r="BM757" s="4"/>
      <c r="BN757" s="4"/>
      <c r="BO757" s="4"/>
      <c r="BP757" s="4"/>
      <c r="BQ757" s="4"/>
      <c r="BR757" s="4"/>
    </row>
    <row r="758" spans="1:70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  <c r="AY758" s="4"/>
      <c r="AZ758" s="4"/>
      <c r="BA758" s="4"/>
      <c r="BB758" s="4"/>
      <c r="BC758" s="4"/>
      <c r="BD758" s="4"/>
      <c r="BE758" s="4"/>
      <c r="BF758" s="4"/>
      <c r="BG758" s="4"/>
      <c r="BH758" s="4"/>
      <c r="BI758" s="4"/>
      <c r="BJ758" s="4"/>
      <c r="BK758" s="4"/>
      <c r="BL758" s="4"/>
      <c r="BM758" s="4"/>
      <c r="BN758" s="4"/>
      <c r="BO758" s="4"/>
      <c r="BP758" s="4"/>
      <c r="BQ758" s="4"/>
      <c r="BR758" s="4"/>
    </row>
    <row r="759" spans="1:70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  <c r="AY759" s="4"/>
      <c r="AZ759" s="4"/>
      <c r="BA759" s="4"/>
      <c r="BB759" s="4"/>
      <c r="BC759" s="4"/>
      <c r="BD759" s="4"/>
      <c r="BE759" s="4"/>
      <c r="BF759" s="4"/>
      <c r="BG759" s="4"/>
      <c r="BH759" s="4"/>
      <c r="BI759" s="4"/>
      <c r="BJ759" s="4"/>
      <c r="BK759" s="4"/>
      <c r="BL759" s="4"/>
      <c r="BM759" s="4"/>
      <c r="BN759" s="4"/>
      <c r="BO759" s="4"/>
      <c r="BP759" s="4"/>
      <c r="BQ759" s="4"/>
      <c r="BR759" s="4"/>
    </row>
    <row r="760" spans="1:70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  <c r="AY760" s="4"/>
      <c r="AZ760" s="4"/>
      <c r="BA760" s="4"/>
      <c r="BB760" s="4"/>
      <c r="BC760" s="4"/>
      <c r="BD760" s="4"/>
      <c r="BE760" s="4"/>
      <c r="BF760" s="4"/>
      <c r="BG760" s="4"/>
      <c r="BH760" s="4"/>
      <c r="BI760" s="4"/>
      <c r="BJ760" s="4"/>
      <c r="BK760" s="4"/>
      <c r="BL760" s="4"/>
      <c r="BM760" s="4"/>
      <c r="BN760" s="4"/>
      <c r="BO760" s="4"/>
      <c r="BP760" s="4"/>
      <c r="BQ760" s="4"/>
      <c r="BR760" s="4"/>
    </row>
    <row r="761" spans="1:70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  <c r="AY761" s="4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/>
      <c r="BK761" s="4"/>
      <c r="BL761" s="4"/>
      <c r="BM761" s="4"/>
      <c r="BN761" s="4"/>
      <c r="BO761" s="4"/>
      <c r="BP761" s="4"/>
      <c r="BQ761" s="4"/>
      <c r="BR761" s="4"/>
    </row>
    <row r="762" spans="1:70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  <c r="AY762" s="4"/>
      <c r="AZ762" s="4"/>
      <c r="BA762" s="4"/>
      <c r="BB762" s="4"/>
      <c r="BC762" s="4"/>
      <c r="BD762" s="4"/>
      <c r="BE762" s="4"/>
      <c r="BF762" s="4"/>
      <c r="BG762" s="4"/>
      <c r="BH762" s="4"/>
      <c r="BI762" s="4"/>
      <c r="BJ762" s="4"/>
      <c r="BK762" s="4"/>
      <c r="BL762" s="4"/>
      <c r="BM762" s="4"/>
      <c r="BN762" s="4"/>
      <c r="BO762" s="4"/>
      <c r="BP762" s="4"/>
      <c r="BQ762" s="4"/>
      <c r="BR762" s="4"/>
    </row>
    <row r="763" spans="1:70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  <c r="AY763" s="4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J763" s="4"/>
      <c r="BK763" s="4"/>
      <c r="BL763" s="4"/>
      <c r="BM763" s="4"/>
      <c r="BN763" s="4"/>
      <c r="BO763" s="4"/>
      <c r="BP763" s="4"/>
      <c r="BQ763" s="4"/>
      <c r="BR763" s="4"/>
    </row>
    <row r="764" spans="1:70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  <c r="AY764" s="4"/>
      <c r="AZ764" s="4"/>
      <c r="BA764" s="4"/>
      <c r="BB764" s="4"/>
      <c r="BC764" s="4"/>
      <c r="BD764" s="4"/>
      <c r="BE764" s="4"/>
      <c r="BF764" s="4"/>
      <c r="BG764" s="4"/>
      <c r="BH764" s="4"/>
      <c r="BI764" s="4"/>
      <c r="BJ764" s="4"/>
      <c r="BK764" s="4"/>
      <c r="BL764" s="4"/>
      <c r="BM764" s="4"/>
      <c r="BN764" s="4"/>
      <c r="BO764" s="4"/>
      <c r="BP764" s="4"/>
      <c r="BQ764" s="4"/>
      <c r="BR764" s="4"/>
    </row>
    <row r="765" spans="1:70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  <c r="AY765" s="4"/>
      <c r="AZ765" s="4"/>
      <c r="BA765" s="4"/>
      <c r="BB765" s="4"/>
      <c r="BC765" s="4"/>
      <c r="BD765" s="4"/>
      <c r="BE765" s="4"/>
      <c r="BF765" s="4"/>
      <c r="BG765" s="4"/>
      <c r="BH765" s="4"/>
      <c r="BI765" s="4"/>
      <c r="BJ765" s="4"/>
      <c r="BK765" s="4"/>
      <c r="BL765" s="4"/>
      <c r="BM765" s="4"/>
      <c r="BN765" s="4"/>
      <c r="BO765" s="4"/>
      <c r="BP765" s="4"/>
      <c r="BQ765" s="4"/>
      <c r="BR765" s="4"/>
    </row>
    <row r="766" spans="1:70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  <c r="AY766" s="4"/>
      <c r="AZ766" s="4"/>
      <c r="BA766" s="4"/>
      <c r="BB766" s="4"/>
      <c r="BC766" s="4"/>
      <c r="BD766" s="4"/>
      <c r="BE766" s="4"/>
      <c r="BF766" s="4"/>
      <c r="BG766" s="4"/>
      <c r="BH766" s="4"/>
      <c r="BI766" s="4"/>
      <c r="BJ766" s="4"/>
      <c r="BK766" s="4"/>
      <c r="BL766" s="4"/>
      <c r="BM766" s="4"/>
      <c r="BN766" s="4"/>
      <c r="BO766" s="4"/>
      <c r="BP766" s="4"/>
      <c r="BQ766" s="4"/>
      <c r="BR766" s="4"/>
    </row>
    <row r="767" spans="1:70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  <c r="AY767" s="4"/>
      <c r="AZ767" s="4"/>
      <c r="BA767" s="4"/>
      <c r="BB767" s="4"/>
      <c r="BC767" s="4"/>
      <c r="BD767" s="4"/>
      <c r="BE767" s="4"/>
      <c r="BF767" s="4"/>
      <c r="BG767" s="4"/>
      <c r="BH767" s="4"/>
      <c r="BI767" s="4"/>
      <c r="BJ767" s="4"/>
      <c r="BK767" s="4"/>
      <c r="BL767" s="4"/>
      <c r="BM767" s="4"/>
      <c r="BN767" s="4"/>
      <c r="BO767" s="4"/>
      <c r="BP767" s="4"/>
      <c r="BQ767" s="4"/>
      <c r="BR767" s="4"/>
    </row>
    <row r="768" spans="1:70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  <c r="AY768" s="4"/>
      <c r="AZ768" s="4"/>
      <c r="BA768" s="4"/>
      <c r="BB768" s="4"/>
      <c r="BC768" s="4"/>
      <c r="BD768" s="4"/>
      <c r="BE768" s="4"/>
      <c r="BF768" s="4"/>
      <c r="BG768" s="4"/>
      <c r="BH768" s="4"/>
      <c r="BI768" s="4"/>
      <c r="BJ768" s="4"/>
      <c r="BK768" s="4"/>
      <c r="BL768" s="4"/>
      <c r="BM768" s="4"/>
      <c r="BN768" s="4"/>
      <c r="BO768" s="4"/>
      <c r="BP768" s="4"/>
      <c r="BQ768" s="4"/>
      <c r="BR768" s="4"/>
    </row>
    <row r="769" spans="1:70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  <c r="AY769" s="4"/>
      <c r="AZ769" s="4"/>
      <c r="BA769" s="4"/>
      <c r="BB769" s="4"/>
      <c r="BC769" s="4"/>
      <c r="BD769" s="4"/>
      <c r="BE769" s="4"/>
      <c r="BF769" s="4"/>
      <c r="BG769" s="4"/>
      <c r="BH769" s="4"/>
      <c r="BI769" s="4"/>
      <c r="BJ769" s="4"/>
      <c r="BK769" s="4"/>
      <c r="BL769" s="4"/>
      <c r="BM769" s="4"/>
      <c r="BN769" s="4"/>
      <c r="BO769" s="4"/>
      <c r="BP769" s="4"/>
      <c r="BQ769" s="4"/>
      <c r="BR769" s="4"/>
    </row>
    <row r="770" spans="1:70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  <c r="AY770" s="4"/>
      <c r="AZ770" s="4"/>
      <c r="BA770" s="4"/>
      <c r="BB770" s="4"/>
      <c r="BC770" s="4"/>
      <c r="BD770" s="4"/>
      <c r="BE770" s="4"/>
      <c r="BF770" s="4"/>
      <c r="BG770" s="4"/>
      <c r="BH770" s="4"/>
      <c r="BI770" s="4"/>
      <c r="BJ770" s="4"/>
      <c r="BK770" s="4"/>
      <c r="BL770" s="4"/>
      <c r="BM770" s="4"/>
      <c r="BN770" s="4"/>
      <c r="BO770" s="4"/>
      <c r="BP770" s="4"/>
      <c r="BQ770" s="4"/>
      <c r="BR770" s="4"/>
    </row>
    <row r="771" spans="1:70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  <c r="AY771" s="4"/>
      <c r="AZ771" s="4"/>
      <c r="BA771" s="4"/>
      <c r="BB771" s="4"/>
      <c r="BC771" s="4"/>
      <c r="BD771" s="4"/>
      <c r="BE771" s="4"/>
      <c r="BF771" s="4"/>
      <c r="BG771" s="4"/>
      <c r="BH771" s="4"/>
      <c r="BI771" s="4"/>
      <c r="BJ771" s="4"/>
      <c r="BK771" s="4"/>
      <c r="BL771" s="4"/>
      <c r="BM771" s="4"/>
      <c r="BN771" s="4"/>
      <c r="BO771" s="4"/>
      <c r="BP771" s="4"/>
      <c r="BQ771" s="4"/>
      <c r="BR771" s="4"/>
    </row>
    <row r="772" spans="1:70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  <c r="AY772" s="4"/>
      <c r="AZ772" s="4"/>
      <c r="BA772" s="4"/>
      <c r="BB772" s="4"/>
      <c r="BC772" s="4"/>
      <c r="BD772" s="4"/>
      <c r="BE772" s="4"/>
      <c r="BF772" s="4"/>
      <c r="BG772" s="4"/>
      <c r="BH772" s="4"/>
      <c r="BI772" s="4"/>
      <c r="BJ772" s="4"/>
      <c r="BK772" s="4"/>
      <c r="BL772" s="4"/>
      <c r="BM772" s="4"/>
      <c r="BN772" s="4"/>
      <c r="BO772" s="4"/>
      <c r="BP772" s="4"/>
      <c r="BQ772" s="4"/>
      <c r="BR772" s="4"/>
    </row>
    <row r="773" spans="1:70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  <c r="AY773" s="4"/>
      <c r="AZ773" s="4"/>
      <c r="BA773" s="4"/>
      <c r="BB773" s="4"/>
      <c r="BC773" s="4"/>
      <c r="BD773" s="4"/>
      <c r="BE773" s="4"/>
      <c r="BF773" s="4"/>
      <c r="BG773" s="4"/>
      <c r="BH773" s="4"/>
      <c r="BI773" s="4"/>
      <c r="BJ773" s="4"/>
      <c r="BK773" s="4"/>
      <c r="BL773" s="4"/>
      <c r="BM773" s="4"/>
      <c r="BN773" s="4"/>
      <c r="BO773" s="4"/>
      <c r="BP773" s="4"/>
      <c r="BQ773" s="4"/>
      <c r="BR773" s="4"/>
    </row>
    <row r="774" spans="1:70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  <c r="AY774" s="4"/>
      <c r="AZ774" s="4"/>
      <c r="BA774" s="4"/>
      <c r="BB774" s="4"/>
      <c r="BC774" s="4"/>
      <c r="BD774" s="4"/>
      <c r="BE774" s="4"/>
      <c r="BF774" s="4"/>
      <c r="BG774" s="4"/>
      <c r="BH774" s="4"/>
      <c r="BI774" s="4"/>
      <c r="BJ774" s="4"/>
      <c r="BK774" s="4"/>
      <c r="BL774" s="4"/>
      <c r="BM774" s="4"/>
      <c r="BN774" s="4"/>
      <c r="BO774" s="4"/>
      <c r="BP774" s="4"/>
      <c r="BQ774" s="4"/>
      <c r="BR774" s="4"/>
    </row>
    <row r="775" spans="1:70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  <c r="AY775" s="4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J775" s="4"/>
      <c r="BK775" s="4"/>
      <c r="BL775" s="4"/>
      <c r="BM775" s="4"/>
      <c r="BN775" s="4"/>
      <c r="BO775" s="4"/>
      <c r="BP775" s="4"/>
      <c r="BQ775" s="4"/>
      <c r="BR775" s="4"/>
    </row>
    <row r="776" spans="1:70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  <c r="AY776" s="4"/>
      <c r="AZ776" s="4"/>
      <c r="BA776" s="4"/>
      <c r="BB776" s="4"/>
      <c r="BC776" s="4"/>
      <c r="BD776" s="4"/>
      <c r="BE776" s="4"/>
      <c r="BF776" s="4"/>
      <c r="BG776" s="4"/>
      <c r="BH776" s="4"/>
      <c r="BI776" s="4"/>
      <c r="BJ776" s="4"/>
      <c r="BK776" s="4"/>
      <c r="BL776" s="4"/>
      <c r="BM776" s="4"/>
      <c r="BN776" s="4"/>
      <c r="BO776" s="4"/>
      <c r="BP776" s="4"/>
      <c r="BQ776" s="4"/>
      <c r="BR776" s="4"/>
    </row>
    <row r="777" spans="1:70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  <c r="AY777" s="4"/>
      <c r="AZ777" s="4"/>
      <c r="BA777" s="4"/>
      <c r="BB777" s="4"/>
      <c r="BC777" s="4"/>
      <c r="BD777" s="4"/>
      <c r="BE777" s="4"/>
      <c r="BF777" s="4"/>
      <c r="BG777" s="4"/>
      <c r="BH777" s="4"/>
      <c r="BI777" s="4"/>
      <c r="BJ777" s="4"/>
      <c r="BK777" s="4"/>
      <c r="BL777" s="4"/>
      <c r="BM777" s="4"/>
      <c r="BN777" s="4"/>
      <c r="BO777" s="4"/>
      <c r="BP777" s="4"/>
      <c r="BQ777" s="4"/>
      <c r="BR777" s="4"/>
    </row>
    <row r="778" spans="1:70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  <c r="AY778" s="4"/>
      <c r="AZ778" s="4"/>
      <c r="BA778" s="4"/>
      <c r="BB778" s="4"/>
      <c r="BC778" s="4"/>
      <c r="BD778" s="4"/>
      <c r="BE778" s="4"/>
      <c r="BF778" s="4"/>
      <c r="BG778" s="4"/>
      <c r="BH778" s="4"/>
      <c r="BI778" s="4"/>
      <c r="BJ778" s="4"/>
      <c r="BK778" s="4"/>
      <c r="BL778" s="4"/>
      <c r="BM778" s="4"/>
      <c r="BN778" s="4"/>
      <c r="BO778" s="4"/>
      <c r="BP778" s="4"/>
      <c r="BQ778" s="4"/>
      <c r="BR778" s="4"/>
    </row>
    <row r="779" spans="1:70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  <c r="AY779" s="4"/>
      <c r="AZ779" s="4"/>
      <c r="BA779" s="4"/>
      <c r="BB779" s="4"/>
      <c r="BC779" s="4"/>
      <c r="BD779" s="4"/>
      <c r="BE779" s="4"/>
      <c r="BF779" s="4"/>
      <c r="BG779" s="4"/>
      <c r="BH779" s="4"/>
      <c r="BI779" s="4"/>
      <c r="BJ779" s="4"/>
      <c r="BK779" s="4"/>
      <c r="BL779" s="4"/>
      <c r="BM779" s="4"/>
      <c r="BN779" s="4"/>
      <c r="BO779" s="4"/>
      <c r="BP779" s="4"/>
      <c r="BQ779" s="4"/>
      <c r="BR779" s="4"/>
    </row>
    <row r="780" spans="1:70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  <c r="AY780" s="4"/>
      <c r="AZ780" s="4"/>
      <c r="BA780" s="4"/>
      <c r="BB780" s="4"/>
      <c r="BC780" s="4"/>
      <c r="BD780" s="4"/>
      <c r="BE780" s="4"/>
      <c r="BF780" s="4"/>
      <c r="BG780" s="4"/>
      <c r="BH780" s="4"/>
      <c r="BI780" s="4"/>
      <c r="BJ780" s="4"/>
      <c r="BK780" s="4"/>
      <c r="BL780" s="4"/>
      <c r="BM780" s="4"/>
      <c r="BN780" s="4"/>
      <c r="BO780" s="4"/>
      <c r="BP780" s="4"/>
      <c r="BQ780" s="4"/>
      <c r="BR780" s="4"/>
    </row>
    <row r="781" spans="1:70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  <c r="AY781" s="4"/>
      <c r="AZ781" s="4"/>
      <c r="BA781" s="4"/>
      <c r="BB781" s="4"/>
      <c r="BC781" s="4"/>
      <c r="BD781" s="4"/>
      <c r="BE781" s="4"/>
      <c r="BF781" s="4"/>
      <c r="BG781" s="4"/>
      <c r="BH781" s="4"/>
      <c r="BI781" s="4"/>
      <c r="BJ781" s="4"/>
      <c r="BK781" s="4"/>
      <c r="BL781" s="4"/>
      <c r="BM781" s="4"/>
      <c r="BN781" s="4"/>
      <c r="BO781" s="4"/>
      <c r="BP781" s="4"/>
      <c r="BQ781" s="4"/>
      <c r="BR781" s="4"/>
    </row>
    <row r="782" spans="1:70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  <c r="AY782" s="4"/>
      <c r="AZ782" s="4"/>
      <c r="BA782" s="4"/>
      <c r="BB782" s="4"/>
      <c r="BC782" s="4"/>
      <c r="BD782" s="4"/>
      <c r="BE782" s="4"/>
      <c r="BF782" s="4"/>
      <c r="BG782" s="4"/>
      <c r="BH782" s="4"/>
      <c r="BI782" s="4"/>
      <c r="BJ782" s="4"/>
      <c r="BK782" s="4"/>
      <c r="BL782" s="4"/>
      <c r="BM782" s="4"/>
      <c r="BN782" s="4"/>
      <c r="BO782" s="4"/>
      <c r="BP782" s="4"/>
      <c r="BQ782" s="4"/>
      <c r="BR782" s="4"/>
    </row>
    <row r="783" spans="1:70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  <c r="AY783" s="4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J783" s="4"/>
      <c r="BK783" s="4"/>
      <c r="BL783" s="4"/>
      <c r="BM783" s="4"/>
      <c r="BN783" s="4"/>
      <c r="BO783" s="4"/>
      <c r="BP783" s="4"/>
      <c r="BQ783" s="4"/>
      <c r="BR783" s="4"/>
    </row>
    <row r="784" spans="1:70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  <c r="AY784" s="4"/>
      <c r="AZ784" s="4"/>
      <c r="BA784" s="4"/>
      <c r="BB784" s="4"/>
      <c r="BC784" s="4"/>
      <c r="BD784" s="4"/>
      <c r="BE784" s="4"/>
      <c r="BF784" s="4"/>
      <c r="BG784" s="4"/>
      <c r="BH784" s="4"/>
      <c r="BI784" s="4"/>
      <c r="BJ784" s="4"/>
      <c r="BK784" s="4"/>
      <c r="BL784" s="4"/>
      <c r="BM784" s="4"/>
      <c r="BN784" s="4"/>
      <c r="BO784" s="4"/>
      <c r="BP784" s="4"/>
      <c r="BQ784" s="4"/>
      <c r="BR784" s="4"/>
    </row>
    <row r="785" spans="1:70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  <c r="AY785" s="4"/>
      <c r="AZ785" s="4"/>
      <c r="BA785" s="4"/>
      <c r="BB785" s="4"/>
      <c r="BC785" s="4"/>
      <c r="BD785" s="4"/>
      <c r="BE785" s="4"/>
      <c r="BF785" s="4"/>
      <c r="BG785" s="4"/>
      <c r="BH785" s="4"/>
      <c r="BI785" s="4"/>
      <c r="BJ785" s="4"/>
      <c r="BK785" s="4"/>
      <c r="BL785" s="4"/>
      <c r="BM785" s="4"/>
      <c r="BN785" s="4"/>
      <c r="BO785" s="4"/>
      <c r="BP785" s="4"/>
      <c r="BQ785" s="4"/>
      <c r="BR785" s="4"/>
    </row>
    <row r="786" spans="1:70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  <c r="AY786" s="4"/>
      <c r="AZ786" s="4"/>
      <c r="BA786" s="4"/>
      <c r="BB786" s="4"/>
      <c r="BC786" s="4"/>
      <c r="BD786" s="4"/>
      <c r="BE786" s="4"/>
      <c r="BF786" s="4"/>
      <c r="BG786" s="4"/>
      <c r="BH786" s="4"/>
      <c r="BI786" s="4"/>
      <c r="BJ786" s="4"/>
      <c r="BK786" s="4"/>
      <c r="BL786" s="4"/>
      <c r="BM786" s="4"/>
      <c r="BN786" s="4"/>
      <c r="BO786" s="4"/>
      <c r="BP786" s="4"/>
      <c r="BQ786" s="4"/>
      <c r="BR786" s="4"/>
    </row>
    <row r="787" spans="1:70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  <c r="AY787" s="4"/>
      <c r="AZ787" s="4"/>
      <c r="BA787" s="4"/>
      <c r="BB787" s="4"/>
      <c r="BC787" s="4"/>
      <c r="BD787" s="4"/>
      <c r="BE787" s="4"/>
      <c r="BF787" s="4"/>
      <c r="BG787" s="4"/>
      <c r="BH787" s="4"/>
      <c r="BI787" s="4"/>
      <c r="BJ787" s="4"/>
      <c r="BK787" s="4"/>
      <c r="BL787" s="4"/>
      <c r="BM787" s="4"/>
      <c r="BN787" s="4"/>
      <c r="BO787" s="4"/>
      <c r="BP787" s="4"/>
      <c r="BQ787" s="4"/>
      <c r="BR787" s="4"/>
    </row>
    <row r="788" spans="1:70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  <c r="AY788" s="4"/>
      <c r="AZ788" s="4"/>
      <c r="BA788" s="4"/>
      <c r="BB788" s="4"/>
      <c r="BC788" s="4"/>
      <c r="BD788" s="4"/>
      <c r="BE788" s="4"/>
      <c r="BF788" s="4"/>
      <c r="BG788" s="4"/>
      <c r="BH788" s="4"/>
      <c r="BI788" s="4"/>
      <c r="BJ788" s="4"/>
      <c r="BK788" s="4"/>
      <c r="BL788" s="4"/>
      <c r="BM788" s="4"/>
      <c r="BN788" s="4"/>
      <c r="BO788" s="4"/>
      <c r="BP788" s="4"/>
      <c r="BQ788" s="4"/>
      <c r="BR788" s="4"/>
    </row>
    <row r="789" spans="1:70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  <c r="AY789" s="4"/>
      <c r="AZ789" s="4"/>
      <c r="BA789" s="4"/>
      <c r="BB789" s="4"/>
      <c r="BC789" s="4"/>
      <c r="BD789" s="4"/>
      <c r="BE789" s="4"/>
      <c r="BF789" s="4"/>
      <c r="BG789" s="4"/>
      <c r="BH789" s="4"/>
      <c r="BI789" s="4"/>
      <c r="BJ789" s="4"/>
      <c r="BK789" s="4"/>
      <c r="BL789" s="4"/>
      <c r="BM789" s="4"/>
      <c r="BN789" s="4"/>
      <c r="BO789" s="4"/>
      <c r="BP789" s="4"/>
      <c r="BQ789" s="4"/>
      <c r="BR789" s="4"/>
    </row>
    <row r="790" spans="1:70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  <c r="AY790" s="4"/>
      <c r="AZ790" s="4"/>
      <c r="BA790" s="4"/>
      <c r="BB790" s="4"/>
      <c r="BC790" s="4"/>
      <c r="BD790" s="4"/>
      <c r="BE790" s="4"/>
      <c r="BF790" s="4"/>
      <c r="BG790" s="4"/>
      <c r="BH790" s="4"/>
      <c r="BI790" s="4"/>
      <c r="BJ790" s="4"/>
      <c r="BK790" s="4"/>
      <c r="BL790" s="4"/>
      <c r="BM790" s="4"/>
      <c r="BN790" s="4"/>
      <c r="BO790" s="4"/>
      <c r="BP790" s="4"/>
      <c r="BQ790" s="4"/>
      <c r="BR790" s="4"/>
    </row>
    <row r="791" spans="1:70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  <c r="AY791" s="4"/>
      <c r="AZ791" s="4"/>
      <c r="BA791" s="4"/>
      <c r="BB791" s="4"/>
      <c r="BC791" s="4"/>
      <c r="BD791" s="4"/>
      <c r="BE791" s="4"/>
      <c r="BF791" s="4"/>
      <c r="BG791" s="4"/>
      <c r="BH791" s="4"/>
      <c r="BI791" s="4"/>
      <c r="BJ791" s="4"/>
      <c r="BK791" s="4"/>
      <c r="BL791" s="4"/>
      <c r="BM791" s="4"/>
      <c r="BN791" s="4"/>
      <c r="BO791" s="4"/>
      <c r="BP791" s="4"/>
      <c r="BQ791" s="4"/>
      <c r="BR791" s="4"/>
    </row>
    <row r="792" spans="1:70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  <c r="AY792" s="4"/>
      <c r="AZ792" s="4"/>
      <c r="BA792" s="4"/>
      <c r="BB792" s="4"/>
      <c r="BC792" s="4"/>
      <c r="BD792" s="4"/>
      <c r="BE792" s="4"/>
      <c r="BF792" s="4"/>
      <c r="BG792" s="4"/>
      <c r="BH792" s="4"/>
      <c r="BI792" s="4"/>
      <c r="BJ792" s="4"/>
      <c r="BK792" s="4"/>
      <c r="BL792" s="4"/>
      <c r="BM792" s="4"/>
      <c r="BN792" s="4"/>
      <c r="BO792" s="4"/>
      <c r="BP792" s="4"/>
      <c r="BQ792" s="4"/>
      <c r="BR792" s="4"/>
    </row>
    <row r="793" spans="1:70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  <c r="AY793" s="4"/>
      <c r="AZ793" s="4"/>
      <c r="BA793" s="4"/>
      <c r="BB793" s="4"/>
      <c r="BC793" s="4"/>
      <c r="BD793" s="4"/>
      <c r="BE793" s="4"/>
      <c r="BF793" s="4"/>
      <c r="BG793" s="4"/>
      <c r="BH793" s="4"/>
      <c r="BI793" s="4"/>
      <c r="BJ793" s="4"/>
      <c r="BK793" s="4"/>
      <c r="BL793" s="4"/>
      <c r="BM793" s="4"/>
      <c r="BN793" s="4"/>
      <c r="BO793" s="4"/>
      <c r="BP793" s="4"/>
      <c r="BQ793" s="4"/>
      <c r="BR793" s="4"/>
    </row>
    <row r="794" spans="1:70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  <c r="AY794" s="4"/>
      <c r="AZ794" s="4"/>
      <c r="BA794" s="4"/>
      <c r="BB794" s="4"/>
      <c r="BC794" s="4"/>
      <c r="BD794" s="4"/>
      <c r="BE794" s="4"/>
      <c r="BF794" s="4"/>
      <c r="BG794" s="4"/>
      <c r="BH794" s="4"/>
      <c r="BI794" s="4"/>
      <c r="BJ794" s="4"/>
      <c r="BK794" s="4"/>
      <c r="BL794" s="4"/>
      <c r="BM794" s="4"/>
      <c r="BN794" s="4"/>
      <c r="BO794" s="4"/>
      <c r="BP794" s="4"/>
      <c r="BQ794" s="4"/>
      <c r="BR794" s="4"/>
    </row>
    <row r="795" spans="1:70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  <c r="AY795" s="4"/>
      <c r="AZ795" s="4"/>
      <c r="BA795" s="4"/>
      <c r="BB795" s="4"/>
      <c r="BC795" s="4"/>
      <c r="BD795" s="4"/>
      <c r="BE795" s="4"/>
      <c r="BF795" s="4"/>
      <c r="BG795" s="4"/>
      <c r="BH795" s="4"/>
      <c r="BI795" s="4"/>
      <c r="BJ795" s="4"/>
      <c r="BK795" s="4"/>
      <c r="BL795" s="4"/>
      <c r="BM795" s="4"/>
      <c r="BN795" s="4"/>
      <c r="BO795" s="4"/>
      <c r="BP795" s="4"/>
      <c r="BQ795" s="4"/>
      <c r="BR795" s="4"/>
    </row>
    <row r="796" spans="1:70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  <c r="AY796" s="4"/>
      <c r="AZ796" s="4"/>
      <c r="BA796" s="4"/>
      <c r="BB796" s="4"/>
      <c r="BC796" s="4"/>
      <c r="BD796" s="4"/>
      <c r="BE796" s="4"/>
      <c r="BF796" s="4"/>
      <c r="BG796" s="4"/>
      <c r="BH796" s="4"/>
      <c r="BI796" s="4"/>
      <c r="BJ796" s="4"/>
      <c r="BK796" s="4"/>
      <c r="BL796" s="4"/>
      <c r="BM796" s="4"/>
      <c r="BN796" s="4"/>
      <c r="BO796" s="4"/>
      <c r="BP796" s="4"/>
      <c r="BQ796" s="4"/>
      <c r="BR796" s="4"/>
    </row>
    <row r="797" spans="1:70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  <c r="AY797" s="4"/>
      <c r="AZ797" s="4"/>
      <c r="BA797" s="4"/>
      <c r="BB797" s="4"/>
      <c r="BC797" s="4"/>
      <c r="BD797" s="4"/>
      <c r="BE797" s="4"/>
      <c r="BF797" s="4"/>
      <c r="BG797" s="4"/>
      <c r="BH797" s="4"/>
      <c r="BI797" s="4"/>
      <c r="BJ797" s="4"/>
      <c r="BK797" s="4"/>
      <c r="BL797" s="4"/>
      <c r="BM797" s="4"/>
      <c r="BN797" s="4"/>
      <c r="BO797" s="4"/>
      <c r="BP797" s="4"/>
      <c r="BQ797" s="4"/>
      <c r="BR797" s="4"/>
    </row>
    <row r="798" spans="1:70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  <c r="AY798" s="4"/>
      <c r="AZ798" s="4"/>
      <c r="BA798" s="4"/>
      <c r="BB798" s="4"/>
      <c r="BC798" s="4"/>
      <c r="BD798" s="4"/>
      <c r="BE798" s="4"/>
      <c r="BF798" s="4"/>
      <c r="BG798" s="4"/>
      <c r="BH798" s="4"/>
      <c r="BI798" s="4"/>
      <c r="BJ798" s="4"/>
      <c r="BK798" s="4"/>
      <c r="BL798" s="4"/>
      <c r="BM798" s="4"/>
      <c r="BN798" s="4"/>
      <c r="BO798" s="4"/>
      <c r="BP798" s="4"/>
      <c r="BQ798" s="4"/>
      <c r="BR798" s="4"/>
    </row>
    <row r="799" spans="1:70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  <c r="AY799" s="4"/>
      <c r="AZ799" s="4"/>
      <c r="BA799" s="4"/>
      <c r="BB799" s="4"/>
      <c r="BC799" s="4"/>
      <c r="BD799" s="4"/>
      <c r="BE799" s="4"/>
      <c r="BF799" s="4"/>
      <c r="BG799" s="4"/>
      <c r="BH799" s="4"/>
      <c r="BI799" s="4"/>
      <c r="BJ799" s="4"/>
      <c r="BK799" s="4"/>
      <c r="BL799" s="4"/>
      <c r="BM799" s="4"/>
      <c r="BN799" s="4"/>
      <c r="BO799" s="4"/>
      <c r="BP799" s="4"/>
      <c r="BQ799" s="4"/>
      <c r="BR799" s="4"/>
    </row>
    <row r="800" spans="1:70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  <c r="AY800" s="4"/>
      <c r="AZ800" s="4"/>
      <c r="BA800" s="4"/>
      <c r="BB800" s="4"/>
      <c r="BC800" s="4"/>
      <c r="BD800" s="4"/>
      <c r="BE800" s="4"/>
      <c r="BF800" s="4"/>
      <c r="BG800" s="4"/>
      <c r="BH800" s="4"/>
      <c r="BI800" s="4"/>
      <c r="BJ800" s="4"/>
      <c r="BK800" s="4"/>
      <c r="BL800" s="4"/>
      <c r="BM800" s="4"/>
      <c r="BN800" s="4"/>
      <c r="BO800" s="4"/>
      <c r="BP800" s="4"/>
      <c r="BQ800" s="4"/>
      <c r="BR800" s="4"/>
    </row>
    <row r="801" spans="1:70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  <c r="AY801" s="4"/>
      <c r="AZ801" s="4"/>
      <c r="BA801" s="4"/>
      <c r="BB801" s="4"/>
      <c r="BC801" s="4"/>
      <c r="BD801" s="4"/>
      <c r="BE801" s="4"/>
      <c r="BF801" s="4"/>
      <c r="BG801" s="4"/>
      <c r="BH801" s="4"/>
      <c r="BI801" s="4"/>
      <c r="BJ801" s="4"/>
      <c r="BK801" s="4"/>
      <c r="BL801" s="4"/>
      <c r="BM801" s="4"/>
      <c r="BN801" s="4"/>
      <c r="BO801" s="4"/>
      <c r="BP801" s="4"/>
      <c r="BQ801" s="4"/>
      <c r="BR801" s="4"/>
    </row>
    <row r="802" spans="1:70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  <c r="AY802" s="4"/>
      <c r="AZ802" s="4"/>
      <c r="BA802" s="4"/>
      <c r="BB802" s="4"/>
      <c r="BC802" s="4"/>
      <c r="BD802" s="4"/>
      <c r="BE802" s="4"/>
      <c r="BF802" s="4"/>
      <c r="BG802" s="4"/>
      <c r="BH802" s="4"/>
      <c r="BI802" s="4"/>
      <c r="BJ802" s="4"/>
      <c r="BK802" s="4"/>
      <c r="BL802" s="4"/>
      <c r="BM802" s="4"/>
      <c r="BN802" s="4"/>
      <c r="BO802" s="4"/>
      <c r="BP802" s="4"/>
      <c r="BQ802" s="4"/>
      <c r="BR802" s="4"/>
    </row>
    <row r="803" spans="1:70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  <c r="AY803" s="4"/>
      <c r="AZ803" s="4"/>
      <c r="BA803" s="4"/>
      <c r="BB803" s="4"/>
      <c r="BC803" s="4"/>
      <c r="BD803" s="4"/>
      <c r="BE803" s="4"/>
      <c r="BF803" s="4"/>
      <c r="BG803" s="4"/>
      <c r="BH803" s="4"/>
      <c r="BI803" s="4"/>
      <c r="BJ803" s="4"/>
      <c r="BK803" s="4"/>
      <c r="BL803" s="4"/>
      <c r="BM803" s="4"/>
      <c r="BN803" s="4"/>
      <c r="BO803" s="4"/>
      <c r="BP803" s="4"/>
      <c r="BQ803" s="4"/>
      <c r="BR803" s="4"/>
    </row>
    <row r="804" spans="1:70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  <c r="AY804" s="4"/>
      <c r="AZ804" s="4"/>
      <c r="BA804" s="4"/>
      <c r="BB804" s="4"/>
      <c r="BC804" s="4"/>
      <c r="BD804" s="4"/>
      <c r="BE804" s="4"/>
      <c r="BF804" s="4"/>
      <c r="BG804" s="4"/>
      <c r="BH804" s="4"/>
      <c r="BI804" s="4"/>
      <c r="BJ804" s="4"/>
      <c r="BK804" s="4"/>
      <c r="BL804" s="4"/>
      <c r="BM804" s="4"/>
      <c r="BN804" s="4"/>
      <c r="BO804" s="4"/>
      <c r="BP804" s="4"/>
      <c r="BQ804" s="4"/>
      <c r="BR804" s="4"/>
    </row>
    <row r="805" spans="1:70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  <c r="AY805" s="4"/>
      <c r="AZ805" s="4"/>
      <c r="BA805" s="4"/>
      <c r="BB805" s="4"/>
      <c r="BC805" s="4"/>
      <c r="BD805" s="4"/>
      <c r="BE805" s="4"/>
      <c r="BF805" s="4"/>
      <c r="BG805" s="4"/>
      <c r="BH805" s="4"/>
      <c r="BI805" s="4"/>
      <c r="BJ805" s="4"/>
      <c r="BK805" s="4"/>
      <c r="BL805" s="4"/>
      <c r="BM805" s="4"/>
      <c r="BN805" s="4"/>
      <c r="BO805" s="4"/>
      <c r="BP805" s="4"/>
      <c r="BQ805" s="4"/>
      <c r="BR805" s="4"/>
    </row>
    <row r="806" spans="1:70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  <c r="AY806" s="4"/>
      <c r="AZ806" s="4"/>
      <c r="BA806" s="4"/>
      <c r="BB806" s="4"/>
      <c r="BC806" s="4"/>
      <c r="BD806" s="4"/>
      <c r="BE806" s="4"/>
      <c r="BF806" s="4"/>
      <c r="BG806" s="4"/>
      <c r="BH806" s="4"/>
      <c r="BI806" s="4"/>
      <c r="BJ806" s="4"/>
      <c r="BK806" s="4"/>
      <c r="BL806" s="4"/>
      <c r="BM806" s="4"/>
      <c r="BN806" s="4"/>
      <c r="BO806" s="4"/>
      <c r="BP806" s="4"/>
      <c r="BQ806" s="4"/>
      <c r="BR806" s="4"/>
    </row>
    <row r="807" spans="1:70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  <c r="AY807" s="4"/>
      <c r="AZ807" s="4"/>
      <c r="BA807" s="4"/>
      <c r="BB807" s="4"/>
      <c r="BC807" s="4"/>
      <c r="BD807" s="4"/>
      <c r="BE807" s="4"/>
      <c r="BF807" s="4"/>
      <c r="BG807" s="4"/>
      <c r="BH807" s="4"/>
      <c r="BI807" s="4"/>
      <c r="BJ807" s="4"/>
      <c r="BK807" s="4"/>
      <c r="BL807" s="4"/>
      <c r="BM807" s="4"/>
      <c r="BN807" s="4"/>
      <c r="BO807" s="4"/>
      <c r="BP807" s="4"/>
      <c r="BQ807" s="4"/>
      <c r="BR807" s="4"/>
    </row>
    <row r="808" spans="1:70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  <c r="AY808" s="4"/>
      <c r="AZ808" s="4"/>
      <c r="BA808" s="4"/>
      <c r="BB808" s="4"/>
      <c r="BC808" s="4"/>
      <c r="BD808" s="4"/>
      <c r="BE808" s="4"/>
      <c r="BF808" s="4"/>
      <c r="BG808" s="4"/>
      <c r="BH808" s="4"/>
      <c r="BI808" s="4"/>
      <c r="BJ808" s="4"/>
      <c r="BK808" s="4"/>
      <c r="BL808" s="4"/>
      <c r="BM808" s="4"/>
      <c r="BN808" s="4"/>
      <c r="BO808" s="4"/>
      <c r="BP808" s="4"/>
      <c r="BQ808" s="4"/>
      <c r="BR808" s="4"/>
    </row>
    <row r="809" spans="1:70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  <c r="AY809" s="4"/>
      <c r="AZ809" s="4"/>
      <c r="BA809" s="4"/>
      <c r="BB809" s="4"/>
      <c r="BC809" s="4"/>
      <c r="BD809" s="4"/>
      <c r="BE809" s="4"/>
      <c r="BF809" s="4"/>
      <c r="BG809" s="4"/>
      <c r="BH809" s="4"/>
      <c r="BI809" s="4"/>
      <c r="BJ809" s="4"/>
      <c r="BK809" s="4"/>
      <c r="BL809" s="4"/>
      <c r="BM809" s="4"/>
      <c r="BN809" s="4"/>
      <c r="BO809" s="4"/>
      <c r="BP809" s="4"/>
      <c r="BQ809" s="4"/>
      <c r="BR809" s="4"/>
    </row>
    <row r="810" spans="1:70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  <c r="AY810" s="4"/>
      <c r="AZ810" s="4"/>
      <c r="BA810" s="4"/>
      <c r="BB810" s="4"/>
      <c r="BC810" s="4"/>
      <c r="BD810" s="4"/>
      <c r="BE810" s="4"/>
      <c r="BF810" s="4"/>
      <c r="BG810" s="4"/>
      <c r="BH810" s="4"/>
      <c r="BI810" s="4"/>
      <c r="BJ810" s="4"/>
      <c r="BK810" s="4"/>
      <c r="BL810" s="4"/>
      <c r="BM810" s="4"/>
      <c r="BN810" s="4"/>
      <c r="BO810" s="4"/>
      <c r="BP810" s="4"/>
      <c r="BQ810" s="4"/>
      <c r="BR810" s="4"/>
    </row>
    <row r="811" spans="1:70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  <c r="AY811" s="4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J811" s="4"/>
      <c r="BK811" s="4"/>
      <c r="BL811" s="4"/>
      <c r="BM811" s="4"/>
      <c r="BN811" s="4"/>
      <c r="BO811" s="4"/>
      <c r="BP811" s="4"/>
      <c r="BQ811" s="4"/>
      <c r="BR811" s="4"/>
    </row>
    <row r="812" spans="1:70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  <c r="AY812" s="4"/>
      <c r="AZ812" s="4"/>
      <c r="BA812" s="4"/>
      <c r="BB812" s="4"/>
      <c r="BC812" s="4"/>
      <c r="BD812" s="4"/>
      <c r="BE812" s="4"/>
      <c r="BF812" s="4"/>
      <c r="BG812" s="4"/>
      <c r="BH812" s="4"/>
      <c r="BI812" s="4"/>
      <c r="BJ812" s="4"/>
      <c r="BK812" s="4"/>
      <c r="BL812" s="4"/>
      <c r="BM812" s="4"/>
      <c r="BN812" s="4"/>
      <c r="BO812" s="4"/>
      <c r="BP812" s="4"/>
      <c r="BQ812" s="4"/>
      <c r="BR812" s="4"/>
    </row>
    <row r="813" spans="1:70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  <c r="AY813" s="4"/>
      <c r="AZ813" s="4"/>
      <c r="BA813" s="4"/>
      <c r="BB813" s="4"/>
      <c r="BC813" s="4"/>
      <c r="BD813" s="4"/>
      <c r="BE813" s="4"/>
      <c r="BF813" s="4"/>
      <c r="BG813" s="4"/>
      <c r="BH813" s="4"/>
      <c r="BI813" s="4"/>
      <c r="BJ813" s="4"/>
      <c r="BK813" s="4"/>
      <c r="BL813" s="4"/>
      <c r="BM813" s="4"/>
      <c r="BN813" s="4"/>
      <c r="BO813" s="4"/>
      <c r="BP813" s="4"/>
      <c r="BQ813" s="4"/>
      <c r="BR813" s="4"/>
    </row>
    <row r="814" spans="1:70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  <c r="AY814" s="4"/>
      <c r="AZ814" s="4"/>
      <c r="BA814" s="4"/>
      <c r="BB814" s="4"/>
      <c r="BC814" s="4"/>
      <c r="BD814" s="4"/>
      <c r="BE814" s="4"/>
      <c r="BF814" s="4"/>
      <c r="BG814" s="4"/>
      <c r="BH814" s="4"/>
      <c r="BI814" s="4"/>
      <c r="BJ814" s="4"/>
      <c r="BK814" s="4"/>
      <c r="BL814" s="4"/>
      <c r="BM814" s="4"/>
      <c r="BN814" s="4"/>
      <c r="BO814" s="4"/>
      <c r="BP814" s="4"/>
      <c r="BQ814" s="4"/>
      <c r="BR814" s="4"/>
    </row>
    <row r="815" spans="1:70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  <c r="AY815" s="4"/>
      <c r="AZ815" s="4"/>
      <c r="BA815" s="4"/>
      <c r="BB815" s="4"/>
      <c r="BC815" s="4"/>
      <c r="BD815" s="4"/>
      <c r="BE815" s="4"/>
      <c r="BF815" s="4"/>
      <c r="BG815" s="4"/>
      <c r="BH815" s="4"/>
      <c r="BI815" s="4"/>
      <c r="BJ815" s="4"/>
      <c r="BK815" s="4"/>
      <c r="BL815" s="4"/>
      <c r="BM815" s="4"/>
      <c r="BN815" s="4"/>
      <c r="BO815" s="4"/>
      <c r="BP815" s="4"/>
      <c r="BQ815" s="4"/>
      <c r="BR815" s="4"/>
    </row>
    <row r="816" spans="1:70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  <c r="AY816" s="4"/>
      <c r="AZ816" s="4"/>
      <c r="BA816" s="4"/>
      <c r="BB816" s="4"/>
      <c r="BC816" s="4"/>
      <c r="BD816" s="4"/>
      <c r="BE816" s="4"/>
      <c r="BF816" s="4"/>
      <c r="BG816" s="4"/>
      <c r="BH816" s="4"/>
      <c r="BI816" s="4"/>
      <c r="BJ816" s="4"/>
      <c r="BK816" s="4"/>
      <c r="BL816" s="4"/>
      <c r="BM816" s="4"/>
      <c r="BN816" s="4"/>
      <c r="BO816" s="4"/>
      <c r="BP816" s="4"/>
      <c r="BQ816" s="4"/>
      <c r="BR816" s="4"/>
    </row>
    <row r="817" spans="1:70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  <c r="AY817" s="4"/>
      <c r="AZ817" s="4"/>
      <c r="BA817" s="4"/>
      <c r="BB817" s="4"/>
      <c r="BC817" s="4"/>
      <c r="BD817" s="4"/>
      <c r="BE817" s="4"/>
      <c r="BF817" s="4"/>
      <c r="BG817" s="4"/>
      <c r="BH817" s="4"/>
      <c r="BI817" s="4"/>
      <c r="BJ817" s="4"/>
      <c r="BK817" s="4"/>
      <c r="BL817" s="4"/>
      <c r="BM817" s="4"/>
      <c r="BN817" s="4"/>
      <c r="BO817" s="4"/>
      <c r="BP817" s="4"/>
      <c r="BQ817" s="4"/>
      <c r="BR817" s="4"/>
    </row>
    <row r="818" spans="1:70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  <c r="AY818" s="4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  <c r="BK818" s="4"/>
      <c r="BL818" s="4"/>
      <c r="BM818" s="4"/>
      <c r="BN818" s="4"/>
      <c r="BO818" s="4"/>
      <c r="BP818" s="4"/>
      <c r="BQ818" s="4"/>
      <c r="BR818" s="4"/>
    </row>
    <row r="819" spans="1:70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  <c r="AY819" s="4"/>
      <c r="AZ819" s="4"/>
      <c r="BA819" s="4"/>
      <c r="BB819" s="4"/>
      <c r="BC819" s="4"/>
      <c r="BD819" s="4"/>
      <c r="BE819" s="4"/>
      <c r="BF819" s="4"/>
      <c r="BG819" s="4"/>
      <c r="BH819" s="4"/>
      <c r="BI819" s="4"/>
      <c r="BJ819" s="4"/>
      <c r="BK819" s="4"/>
      <c r="BL819" s="4"/>
      <c r="BM819" s="4"/>
      <c r="BN819" s="4"/>
      <c r="BO819" s="4"/>
      <c r="BP819" s="4"/>
      <c r="BQ819" s="4"/>
      <c r="BR819" s="4"/>
    </row>
    <row r="820" spans="1:70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  <c r="AY820" s="4"/>
      <c r="AZ820" s="4"/>
      <c r="BA820" s="4"/>
      <c r="BB820" s="4"/>
      <c r="BC820" s="4"/>
      <c r="BD820" s="4"/>
      <c r="BE820" s="4"/>
      <c r="BF820" s="4"/>
      <c r="BG820" s="4"/>
      <c r="BH820" s="4"/>
      <c r="BI820" s="4"/>
      <c r="BJ820" s="4"/>
      <c r="BK820" s="4"/>
      <c r="BL820" s="4"/>
      <c r="BM820" s="4"/>
      <c r="BN820" s="4"/>
      <c r="BO820" s="4"/>
      <c r="BP820" s="4"/>
      <c r="BQ820" s="4"/>
      <c r="BR820" s="4"/>
    </row>
    <row r="821" spans="1:70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  <c r="AY821" s="4"/>
      <c r="AZ821" s="4"/>
      <c r="BA821" s="4"/>
      <c r="BB821" s="4"/>
      <c r="BC821" s="4"/>
      <c r="BD821" s="4"/>
      <c r="BE821" s="4"/>
      <c r="BF821" s="4"/>
      <c r="BG821" s="4"/>
      <c r="BH821" s="4"/>
      <c r="BI821" s="4"/>
      <c r="BJ821" s="4"/>
      <c r="BK821" s="4"/>
      <c r="BL821" s="4"/>
      <c r="BM821" s="4"/>
      <c r="BN821" s="4"/>
      <c r="BO821" s="4"/>
      <c r="BP821" s="4"/>
      <c r="BQ821" s="4"/>
      <c r="BR821" s="4"/>
    </row>
    <row r="822" spans="1:70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  <c r="AY822" s="4"/>
      <c r="AZ822" s="4"/>
      <c r="BA822" s="4"/>
      <c r="BB822" s="4"/>
      <c r="BC822" s="4"/>
      <c r="BD822" s="4"/>
      <c r="BE822" s="4"/>
      <c r="BF822" s="4"/>
      <c r="BG822" s="4"/>
      <c r="BH822" s="4"/>
      <c r="BI822" s="4"/>
      <c r="BJ822" s="4"/>
      <c r="BK822" s="4"/>
      <c r="BL822" s="4"/>
      <c r="BM822" s="4"/>
      <c r="BN822" s="4"/>
      <c r="BO822" s="4"/>
      <c r="BP822" s="4"/>
      <c r="BQ822" s="4"/>
      <c r="BR822" s="4"/>
    </row>
    <row r="823" spans="1:70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  <c r="AY823" s="4"/>
      <c r="AZ823" s="4"/>
      <c r="BA823" s="4"/>
      <c r="BB823" s="4"/>
      <c r="BC823" s="4"/>
      <c r="BD823" s="4"/>
      <c r="BE823" s="4"/>
      <c r="BF823" s="4"/>
      <c r="BG823" s="4"/>
      <c r="BH823" s="4"/>
      <c r="BI823" s="4"/>
      <c r="BJ823" s="4"/>
      <c r="BK823" s="4"/>
      <c r="BL823" s="4"/>
      <c r="BM823" s="4"/>
      <c r="BN823" s="4"/>
      <c r="BO823" s="4"/>
      <c r="BP823" s="4"/>
      <c r="BQ823" s="4"/>
      <c r="BR823" s="4"/>
    </row>
    <row r="824" spans="1:70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  <c r="AY824" s="4"/>
      <c r="AZ824" s="4"/>
      <c r="BA824" s="4"/>
      <c r="BB824" s="4"/>
      <c r="BC824" s="4"/>
      <c r="BD824" s="4"/>
      <c r="BE824" s="4"/>
      <c r="BF824" s="4"/>
      <c r="BG824" s="4"/>
      <c r="BH824" s="4"/>
      <c r="BI824" s="4"/>
      <c r="BJ824" s="4"/>
      <c r="BK824" s="4"/>
      <c r="BL824" s="4"/>
      <c r="BM824" s="4"/>
      <c r="BN824" s="4"/>
      <c r="BO824" s="4"/>
      <c r="BP824" s="4"/>
      <c r="BQ824" s="4"/>
      <c r="BR824" s="4"/>
    </row>
    <row r="825" spans="1:70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  <c r="AY825" s="4"/>
      <c r="AZ825" s="4"/>
      <c r="BA825" s="4"/>
      <c r="BB825" s="4"/>
      <c r="BC825" s="4"/>
      <c r="BD825" s="4"/>
      <c r="BE825" s="4"/>
      <c r="BF825" s="4"/>
      <c r="BG825" s="4"/>
      <c r="BH825" s="4"/>
      <c r="BI825" s="4"/>
      <c r="BJ825" s="4"/>
      <c r="BK825" s="4"/>
      <c r="BL825" s="4"/>
      <c r="BM825" s="4"/>
      <c r="BN825" s="4"/>
      <c r="BO825" s="4"/>
      <c r="BP825" s="4"/>
      <c r="BQ825" s="4"/>
      <c r="BR825" s="4"/>
    </row>
    <row r="826" spans="1:70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  <c r="AY826" s="4"/>
      <c r="AZ826" s="4"/>
      <c r="BA826" s="4"/>
      <c r="BB826" s="4"/>
      <c r="BC826" s="4"/>
      <c r="BD826" s="4"/>
      <c r="BE826" s="4"/>
      <c r="BF826" s="4"/>
      <c r="BG826" s="4"/>
      <c r="BH826" s="4"/>
      <c r="BI826" s="4"/>
      <c r="BJ826" s="4"/>
      <c r="BK826" s="4"/>
      <c r="BL826" s="4"/>
      <c r="BM826" s="4"/>
      <c r="BN826" s="4"/>
      <c r="BO826" s="4"/>
      <c r="BP826" s="4"/>
      <c r="BQ826" s="4"/>
      <c r="BR826" s="4"/>
    </row>
    <row r="827" spans="1:70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  <c r="AY827" s="4"/>
      <c r="AZ827" s="4"/>
      <c r="BA827" s="4"/>
      <c r="BB827" s="4"/>
      <c r="BC827" s="4"/>
      <c r="BD827" s="4"/>
      <c r="BE827" s="4"/>
      <c r="BF827" s="4"/>
      <c r="BG827" s="4"/>
      <c r="BH827" s="4"/>
      <c r="BI827" s="4"/>
      <c r="BJ827" s="4"/>
      <c r="BK827" s="4"/>
      <c r="BL827" s="4"/>
      <c r="BM827" s="4"/>
      <c r="BN827" s="4"/>
      <c r="BO827" s="4"/>
      <c r="BP827" s="4"/>
      <c r="BQ827" s="4"/>
      <c r="BR827" s="4"/>
    </row>
    <row r="828" spans="1:70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  <c r="AY828" s="4"/>
      <c r="AZ828" s="4"/>
      <c r="BA828" s="4"/>
      <c r="BB828" s="4"/>
      <c r="BC828" s="4"/>
      <c r="BD828" s="4"/>
      <c r="BE828" s="4"/>
      <c r="BF828" s="4"/>
      <c r="BG828" s="4"/>
      <c r="BH828" s="4"/>
      <c r="BI828" s="4"/>
      <c r="BJ828" s="4"/>
      <c r="BK828" s="4"/>
      <c r="BL828" s="4"/>
      <c r="BM828" s="4"/>
      <c r="BN828" s="4"/>
      <c r="BO828" s="4"/>
      <c r="BP828" s="4"/>
      <c r="BQ828" s="4"/>
      <c r="BR828" s="4"/>
    </row>
    <row r="829" spans="1:70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  <c r="AY829" s="4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J829" s="4"/>
      <c r="BK829" s="4"/>
      <c r="BL829" s="4"/>
      <c r="BM829" s="4"/>
      <c r="BN829" s="4"/>
      <c r="BO829" s="4"/>
      <c r="BP829" s="4"/>
      <c r="BQ829" s="4"/>
      <c r="BR829" s="4"/>
    </row>
    <row r="830" spans="1:70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  <c r="AY830" s="4"/>
      <c r="AZ830" s="4"/>
      <c r="BA830" s="4"/>
      <c r="BB830" s="4"/>
      <c r="BC830" s="4"/>
      <c r="BD830" s="4"/>
      <c r="BE830" s="4"/>
      <c r="BF830" s="4"/>
      <c r="BG830" s="4"/>
      <c r="BH830" s="4"/>
      <c r="BI830" s="4"/>
      <c r="BJ830" s="4"/>
      <c r="BK830" s="4"/>
      <c r="BL830" s="4"/>
      <c r="BM830" s="4"/>
      <c r="BN830" s="4"/>
      <c r="BO830" s="4"/>
      <c r="BP830" s="4"/>
      <c r="BQ830" s="4"/>
      <c r="BR830" s="4"/>
    </row>
    <row r="831" spans="1:70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  <c r="AY831" s="4"/>
      <c r="AZ831" s="4"/>
      <c r="BA831" s="4"/>
      <c r="BB831" s="4"/>
      <c r="BC831" s="4"/>
      <c r="BD831" s="4"/>
      <c r="BE831" s="4"/>
      <c r="BF831" s="4"/>
      <c r="BG831" s="4"/>
      <c r="BH831" s="4"/>
      <c r="BI831" s="4"/>
      <c r="BJ831" s="4"/>
      <c r="BK831" s="4"/>
      <c r="BL831" s="4"/>
      <c r="BM831" s="4"/>
      <c r="BN831" s="4"/>
      <c r="BO831" s="4"/>
      <c r="BP831" s="4"/>
      <c r="BQ831" s="4"/>
      <c r="BR831" s="4"/>
    </row>
    <row r="832" spans="1:70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  <c r="AY832" s="4"/>
      <c r="AZ832" s="4"/>
      <c r="BA832" s="4"/>
      <c r="BB832" s="4"/>
      <c r="BC832" s="4"/>
      <c r="BD832" s="4"/>
      <c r="BE832" s="4"/>
      <c r="BF832" s="4"/>
      <c r="BG832" s="4"/>
      <c r="BH832" s="4"/>
      <c r="BI832" s="4"/>
      <c r="BJ832" s="4"/>
      <c r="BK832" s="4"/>
      <c r="BL832" s="4"/>
      <c r="BM832" s="4"/>
      <c r="BN832" s="4"/>
      <c r="BO832" s="4"/>
      <c r="BP832" s="4"/>
      <c r="BQ832" s="4"/>
      <c r="BR832" s="4"/>
    </row>
    <row r="833" spans="1:70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  <c r="AY833" s="4"/>
      <c r="AZ833" s="4"/>
      <c r="BA833" s="4"/>
      <c r="BB833" s="4"/>
      <c r="BC833" s="4"/>
      <c r="BD833" s="4"/>
      <c r="BE833" s="4"/>
      <c r="BF833" s="4"/>
      <c r="BG833" s="4"/>
      <c r="BH833" s="4"/>
      <c r="BI833" s="4"/>
      <c r="BJ833" s="4"/>
      <c r="BK833" s="4"/>
      <c r="BL833" s="4"/>
      <c r="BM833" s="4"/>
      <c r="BN833" s="4"/>
      <c r="BO833" s="4"/>
      <c r="BP833" s="4"/>
      <c r="BQ833" s="4"/>
      <c r="BR833" s="4"/>
    </row>
    <row r="834" spans="1:70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  <c r="AY834" s="4"/>
      <c r="AZ834" s="4"/>
      <c r="BA834" s="4"/>
      <c r="BB834" s="4"/>
      <c r="BC834" s="4"/>
      <c r="BD834" s="4"/>
      <c r="BE834" s="4"/>
      <c r="BF834" s="4"/>
      <c r="BG834" s="4"/>
      <c r="BH834" s="4"/>
      <c r="BI834" s="4"/>
      <c r="BJ834" s="4"/>
      <c r="BK834" s="4"/>
      <c r="BL834" s="4"/>
      <c r="BM834" s="4"/>
      <c r="BN834" s="4"/>
      <c r="BO834" s="4"/>
      <c r="BP834" s="4"/>
      <c r="BQ834" s="4"/>
      <c r="BR834" s="4"/>
    </row>
    <row r="835" spans="1:70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  <c r="AY835" s="4"/>
      <c r="AZ835" s="4"/>
      <c r="BA835" s="4"/>
      <c r="BB835" s="4"/>
      <c r="BC835" s="4"/>
      <c r="BD835" s="4"/>
      <c r="BE835" s="4"/>
      <c r="BF835" s="4"/>
      <c r="BG835" s="4"/>
      <c r="BH835" s="4"/>
      <c r="BI835" s="4"/>
      <c r="BJ835" s="4"/>
      <c r="BK835" s="4"/>
      <c r="BL835" s="4"/>
      <c r="BM835" s="4"/>
      <c r="BN835" s="4"/>
      <c r="BO835" s="4"/>
      <c r="BP835" s="4"/>
      <c r="BQ835" s="4"/>
      <c r="BR835" s="4"/>
    </row>
    <row r="836" spans="1:70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  <c r="AY836" s="4"/>
      <c r="AZ836" s="4"/>
      <c r="BA836" s="4"/>
      <c r="BB836" s="4"/>
      <c r="BC836" s="4"/>
      <c r="BD836" s="4"/>
      <c r="BE836" s="4"/>
      <c r="BF836" s="4"/>
      <c r="BG836" s="4"/>
      <c r="BH836" s="4"/>
      <c r="BI836" s="4"/>
      <c r="BJ836" s="4"/>
      <c r="BK836" s="4"/>
      <c r="BL836" s="4"/>
      <c r="BM836" s="4"/>
      <c r="BN836" s="4"/>
      <c r="BO836" s="4"/>
      <c r="BP836" s="4"/>
      <c r="BQ836" s="4"/>
      <c r="BR836" s="4"/>
    </row>
    <row r="837" spans="1:70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  <c r="AY837" s="4"/>
      <c r="AZ837" s="4"/>
      <c r="BA837" s="4"/>
      <c r="BB837" s="4"/>
      <c r="BC837" s="4"/>
      <c r="BD837" s="4"/>
      <c r="BE837" s="4"/>
      <c r="BF837" s="4"/>
      <c r="BG837" s="4"/>
      <c r="BH837" s="4"/>
      <c r="BI837" s="4"/>
      <c r="BJ837" s="4"/>
      <c r="BK837" s="4"/>
      <c r="BL837" s="4"/>
      <c r="BM837" s="4"/>
      <c r="BN837" s="4"/>
      <c r="BO837" s="4"/>
      <c r="BP837" s="4"/>
      <c r="BQ837" s="4"/>
      <c r="BR837" s="4"/>
    </row>
    <row r="838" spans="1:70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  <c r="AY838" s="4"/>
      <c r="AZ838" s="4"/>
      <c r="BA838" s="4"/>
      <c r="BB838" s="4"/>
      <c r="BC838" s="4"/>
      <c r="BD838" s="4"/>
      <c r="BE838" s="4"/>
      <c r="BF838" s="4"/>
      <c r="BG838" s="4"/>
      <c r="BH838" s="4"/>
      <c r="BI838" s="4"/>
      <c r="BJ838" s="4"/>
      <c r="BK838" s="4"/>
      <c r="BL838" s="4"/>
      <c r="BM838" s="4"/>
      <c r="BN838" s="4"/>
      <c r="BO838" s="4"/>
      <c r="BP838" s="4"/>
      <c r="BQ838" s="4"/>
      <c r="BR838" s="4"/>
    </row>
    <row r="839" spans="1:70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  <c r="AY839" s="4"/>
      <c r="AZ839" s="4"/>
      <c r="BA839" s="4"/>
      <c r="BB839" s="4"/>
      <c r="BC839" s="4"/>
      <c r="BD839" s="4"/>
      <c r="BE839" s="4"/>
      <c r="BF839" s="4"/>
      <c r="BG839" s="4"/>
      <c r="BH839" s="4"/>
      <c r="BI839" s="4"/>
      <c r="BJ839" s="4"/>
      <c r="BK839" s="4"/>
      <c r="BL839" s="4"/>
      <c r="BM839" s="4"/>
      <c r="BN839" s="4"/>
      <c r="BO839" s="4"/>
      <c r="BP839" s="4"/>
      <c r="BQ839" s="4"/>
      <c r="BR839" s="4"/>
    </row>
    <row r="840" spans="1:70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  <c r="AY840" s="4"/>
      <c r="AZ840" s="4"/>
      <c r="BA840" s="4"/>
      <c r="BB840" s="4"/>
      <c r="BC840" s="4"/>
      <c r="BD840" s="4"/>
      <c r="BE840" s="4"/>
      <c r="BF840" s="4"/>
      <c r="BG840" s="4"/>
      <c r="BH840" s="4"/>
      <c r="BI840" s="4"/>
      <c r="BJ840" s="4"/>
      <c r="BK840" s="4"/>
      <c r="BL840" s="4"/>
      <c r="BM840" s="4"/>
      <c r="BN840" s="4"/>
      <c r="BO840" s="4"/>
      <c r="BP840" s="4"/>
      <c r="BQ840" s="4"/>
      <c r="BR840" s="4"/>
    </row>
    <row r="841" spans="1:70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  <c r="AY841" s="4"/>
      <c r="AZ841" s="4"/>
      <c r="BA841" s="4"/>
      <c r="BB841" s="4"/>
      <c r="BC841" s="4"/>
      <c r="BD841" s="4"/>
      <c r="BE841" s="4"/>
      <c r="BF841" s="4"/>
      <c r="BG841" s="4"/>
      <c r="BH841" s="4"/>
      <c r="BI841" s="4"/>
      <c r="BJ841" s="4"/>
      <c r="BK841" s="4"/>
      <c r="BL841" s="4"/>
      <c r="BM841" s="4"/>
      <c r="BN841" s="4"/>
      <c r="BO841" s="4"/>
      <c r="BP841" s="4"/>
      <c r="BQ841" s="4"/>
      <c r="BR841" s="4"/>
    </row>
    <row r="842" spans="1:70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  <c r="AY842" s="4"/>
      <c r="AZ842" s="4"/>
      <c r="BA842" s="4"/>
      <c r="BB842" s="4"/>
      <c r="BC842" s="4"/>
      <c r="BD842" s="4"/>
      <c r="BE842" s="4"/>
      <c r="BF842" s="4"/>
      <c r="BG842" s="4"/>
      <c r="BH842" s="4"/>
      <c r="BI842" s="4"/>
      <c r="BJ842" s="4"/>
      <c r="BK842" s="4"/>
      <c r="BL842" s="4"/>
      <c r="BM842" s="4"/>
      <c r="BN842" s="4"/>
      <c r="BO842" s="4"/>
      <c r="BP842" s="4"/>
      <c r="BQ842" s="4"/>
      <c r="BR842" s="4"/>
    </row>
    <row r="843" spans="1:70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  <c r="AY843" s="4"/>
      <c r="AZ843" s="4"/>
      <c r="BA843" s="4"/>
      <c r="BB843" s="4"/>
      <c r="BC843" s="4"/>
      <c r="BD843" s="4"/>
      <c r="BE843" s="4"/>
      <c r="BF843" s="4"/>
      <c r="BG843" s="4"/>
      <c r="BH843" s="4"/>
      <c r="BI843" s="4"/>
      <c r="BJ843" s="4"/>
      <c r="BK843" s="4"/>
      <c r="BL843" s="4"/>
      <c r="BM843" s="4"/>
      <c r="BN843" s="4"/>
      <c r="BO843" s="4"/>
      <c r="BP843" s="4"/>
      <c r="BQ843" s="4"/>
      <c r="BR843" s="4"/>
    </row>
    <row r="844" spans="1:70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  <c r="AY844" s="4"/>
      <c r="AZ844" s="4"/>
      <c r="BA844" s="4"/>
      <c r="BB844" s="4"/>
      <c r="BC844" s="4"/>
      <c r="BD844" s="4"/>
      <c r="BE844" s="4"/>
      <c r="BF844" s="4"/>
      <c r="BG844" s="4"/>
      <c r="BH844" s="4"/>
      <c r="BI844" s="4"/>
      <c r="BJ844" s="4"/>
      <c r="BK844" s="4"/>
      <c r="BL844" s="4"/>
      <c r="BM844" s="4"/>
      <c r="BN844" s="4"/>
      <c r="BO844" s="4"/>
      <c r="BP844" s="4"/>
      <c r="BQ844" s="4"/>
      <c r="BR844" s="4"/>
    </row>
    <row r="845" spans="1:70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  <c r="AY845" s="4"/>
      <c r="AZ845" s="4"/>
      <c r="BA845" s="4"/>
      <c r="BB845" s="4"/>
      <c r="BC845" s="4"/>
      <c r="BD845" s="4"/>
      <c r="BE845" s="4"/>
      <c r="BF845" s="4"/>
      <c r="BG845" s="4"/>
      <c r="BH845" s="4"/>
      <c r="BI845" s="4"/>
      <c r="BJ845" s="4"/>
      <c r="BK845" s="4"/>
      <c r="BL845" s="4"/>
      <c r="BM845" s="4"/>
      <c r="BN845" s="4"/>
      <c r="BO845" s="4"/>
      <c r="BP845" s="4"/>
      <c r="BQ845" s="4"/>
      <c r="BR845" s="4"/>
    </row>
    <row r="846" spans="1:70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  <c r="AY846" s="4"/>
      <c r="AZ846" s="4"/>
      <c r="BA846" s="4"/>
      <c r="BB846" s="4"/>
      <c r="BC846" s="4"/>
      <c r="BD846" s="4"/>
      <c r="BE846" s="4"/>
      <c r="BF846" s="4"/>
      <c r="BG846" s="4"/>
      <c r="BH846" s="4"/>
      <c r="BI846" s="4"/>
      <c r="BJ846" s="4"/>
      <c r="BK846" s="4"/>
      <c r="BL846" s="4"/>
      <c r="BM846" s="4"/>
      <c r="BN846" s="4"/>
      <c r="BO846" s="4"/>
      <c r="BP846" s="4"/>
      <c r="BQ846" s="4"/>
      <c r="BR846" s="4"/>
    </row>
    <row r="847" spans="1:70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  <c r="AY847" s="4"/>
      <c r="AZ847" s="4"/>
      <c r="BA847" s="4"/>
      <c r="BB847" s="4"/>
      <c r="BC847" s="4"/>
      <c r="BD847" s="4"/>
      <c r="BE847" s="4"/>
      <c r="BF847" s="4"/>
      <c r="BG847" s="4"/>
      <c r="BH847" s="4"/>
      <c r="BI847" s="4"/>
      <c r="BJ847" s="4"/>
      <c r="BK847" s="4"/>
      <c r="BL847" s="4"/>
      <c r="BM847" s="4"/>
      <c r="BN847" s="4"/>
      <c r="BO847" s="4"/>
      <c r="BP847" s="4"/>
      <c r="BQ847" s="4"/>
      <c r="BR847" s="4"/>
    </row>
    <row r="848" spans="1:70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  <c r="AY848" s="4"/>
      <c r="AZ848" s="4"/>
      <c r="BA848" s="4"/>
      <c r="BB848" s="4"/>
      <c r="BC848" s="4"/>
      <c r="BD848" s="4"/>
      <c r="BE848" s="4"/>
      <c r="BF848" s="4"/>
      <c r="BG848" s="4"/>
      <c r="BH848" s="4"/>
      <c r="BI848" s="4"/>
      <c r="BJ848" s="4"/>
      <c r="BK848" s="4"/>
      <c r="BL848" s="4"/>
      <c r="BM848" s="4"/>
      <c r="BN848" s="4"/>
      <c r="BO848" s="4"/>
      <c r="BP848" s="4"/>
      <c r="BQ848" s="4"/>
      <c r="BR848" s="4"/>
    </row>
    <row r="849" spans="1:70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  <c r="AY849" s="4"/>
      <c r="AZ849" s="4"/>
      <c r="BA849" s="4"/>
      <c r="BB849" s="4"/>
      <c r="BC849" s="4"/>
      <c r="BD849" s="4"/>
      <c r="BE849" s="4"/>
      <c r="BF849" s="4"/>
      <c r="BG849" s="4"/>
      <c r="BH849" s="4"/>
      <c r="BI849" s="4"/>
      <c r="BJ849" s="4"/>
      <c r="BK849" s="4"/>
      <c r="BL849" s="4"/>
      <c r="BM849" s="4"/>
      <c r="BN849" s="4"/>
      <c r="BO849" s="4"/>
      <c r="BP849" s="4"/>
      <c r="BQ849" s="4"/>
      <c r="BR849" s="4"/>
    </row>
    <row r="850" spans="1:70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  <c r="AY850" s="4"/>
      <c r="AZ850" s="4"/>
      <c r="BA850" s="4"/>
      <c r="BB850" s="4"/>
      <c r="BC850" s="4"/>
      <c r="BD850" s="4"/>
      <c r="BE850" s="4"/>
      <c r="BF850" s="4"/>
      <c r="BG850" s="4"/>
      <c r="BH850" s="4"/>
      <c r="BI850" s="4"/>
      <c r="BJ850" s="4"/>
      <c r="BK850" s="4"/>
      <c r="BL850" s="4"/>
      <c r="BM850" s="4"/>
      <c r="BN850" s="4"/>
      <c r="BO850" s="4"/>
      <c r="BP850" s="4"/>
      <c r="BQ850" s="4"/>
      <c r="BR850" s="4"/>
    </row>
    <row r="851" spans="1:70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  <c r="AY851" s="4"/>
      <c r="AZ851" s="4"/>
      <c r="BA851" s="4"/>
      <c r="BB851" s="4"/>
      <c r="BC851" s="4"/>
      <c r="BD851" s="4"/>
      <c r="BE851" s="4"/>
      <c r="BF851" s="4"/>
      <c r="BG851" s="4"/>
      <c r="BH851" s="4"/>
      <c r="BI851" s="4"/>
      <c r="BJ851" s="4"/>
      <c r="BK851" s="4"/>
      <c r="BL851" s="4"/>
      <c r="BM851" s="4"/>
      <c r="BN851" s="4"/>
      <c r="BO851" s="4"/>
      <c r="BP851" s="4"/>
      <c r="BQ851" s="4"/>
      <c r="BR851" s="4"/>
    </row>
    <row r="852" spans="1:70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  <c r="AY852" s="4"/>
      <c r="AZ852" s="4"/>
      <c r="BA852" s="4"/>
      <c r="BB852" s="4"/>
      <c r="BC852" s="4"/>
      <c r="BD852" s="4"/>
      <c r="BE852" s="4"/>
      <c r="BF852" s="4"/>
      <c r="BG852" s="4"/>
      <c r="BH852" s="4"/>
      <c r="BI852" s="4"/>
      <c r="BJ852" s="4"/>
      <c r="BK852" s="4"/>
      <c r="BL852" s="4"/>
      <c r="BM852" s="4"/>
      <c r="BN852" s="4"/>
      <c r="BO852" s="4"/>
      <c r="BP852" s="4"/>
      <c r="BQ852" s="4"/>
      <c r="BR852" s="4"/>
    </row>
    <row r="853" spans="1:70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  <c r="AY853" s="4"/>
      <c r="AZ853" s="4"/>
      <c r="BA853" s="4"/>
      <c r="BB853" s="4"/>
      <c r="BC853" s="4"/>
      <c r="BD853" s="4"/>
      <c r="BE853" s="4"/>
      <c r="BF853" s="4"/>
      <c r="BG853" s="4"/>
      <c r="BH853" s="4"/>
      <c r="BI853" s="4"/>
      <c r="BJ853" s="4"/>
      <c r="BK853" s="4"/>
      <c r="BL853" s="4"/>
      <c r="BM853" s="4"/>
      <c r="BN853" s="4"/>
      <c r="BO853" s="4"/>
      <c r="BP853" s="4"/>
      <c r="BQ853" s="4"/>
      <c r="BR853" s="4"/>
    </row>
    <row r="854" spans="1:70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  <c r="AY854" s="4"/>
      <c r="AZ854" s="4"/>
      <c r="BA854" s="4"/>
      <c r="BB854" s="4"/>
      <c r="BC854" s="4"/>
      <c r="BD854" s="4"/>
      <c r="BE854" s="4"/>
      <c r="BF854" s="4"/>
      <c r="BG854" s="4"/>
      <c r="BH854" s="4"/>
      <c r="BI854" s="4"/>
      <c r="BJ854" s="4"/>
      <c r="BK854" s="4"/>
      <c r="BL854" s="4"/>
      <c r="BM854" s="4"/>
      <c r="BN854" s="4"/>
      <c r="BO854" s="4"/>
      <c r="BP854" s="4"/>
      <c r="BQ854" s="4"/>
      <c r="BR854" s="4"/>
    </row>
    <row r="855" spans="1:70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  <c r="AY855" s="4"/>
      <c r="AZ855" s="4"/>
      <c r="BA855" s="4"/>
      <c r="BB855" s="4"/>
      <c r="BC855" s="4"/>
      <c r="BD855" s="4"/>
      <c r="BE855" s="4"/>
      <c r="BF855" s="4"/>
      <c r="BG855" s="4"/>
      <c r="BH855" s="4"/>
      <c r="BI855" s="4"/>
      <c r="BJ855" s="4"/>
      <c r="BK855" s="4"/>
      <c r="BL855" s="4"/>
      <c r="BM855" s="4"/>
      <c r="BN855" s="4"/>
      <c r="BO855" s="4"/>
      <c r="BP855" s="4"/>
      <c r="BQ855" s="4"/>
      <c r="BR855" s="4"/>
    </row>
    <row r="856" spans="1:70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  <c r="AY856" s="4"/>
      <c r="AZ856" s="4"/>
      <c r="BA856" s="4"/>
      <c r="BB856" s="4"/>
      <c r="BC856" s="4"/>
      <c r="BD856" s="4"/>
      <c r="BE856" s="4"/>
      <c r="BF856" s="4"/>
      <c r="BG856" s="4"/>
      <c r="BH856" s="4"/>
      <c r="BI856" s="4"/>
      <c r="BJ856" s="4"/>
      <c r="BK856" s="4"/>
      <c r="BL856" s="4"/>
      <c r="BM856" s="4"/>
      <c r="BN856" s="4"/>
      <c r="BO856" s="4"/>
      <c r="BP856" s="4"/>
      <c r="BQ856" s="4"/>
      <c r="BR856" s="4"/>
    </row>
    <row r="857" spans="1:70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  <c r="AY857" s="4"/>
      <c r="AZ857" s="4"/>
      <c r="BA857" s="4"/>
      <c r="BB857" s="4"/>
      <c r="BC857" s="4"/>
      <c r="BD857" s="4"/>
      <c r="BE857" s="4"/>
      <c r="BF857" s="4"/>
      <c r="BG857" s="4"/>
      <c r="BH857" s="4"/>
      <c r="BI857" s="4"/>
      <c r="BJ857" s="4"/>
      <c r="BK857" s="4"/>
      <c r="BL857" s="4"/>
      <c r="BM857" s="4"/>
      <c r="BN857" s="4"/>
      <c r="BO857" s="4"/>
      <c r="BP857" s="4"/>
      <c r="BQ857" s="4"/>
      <c r="BR857" s="4"/>
    </row>
    <row r="858" spans="1:70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  <c r="AY858" s="4"/>
      <c r="AZ858" s="4"/>
      <c r="BA858" s="4"/>
      <c r="BB858" s="4"/>
      <c r="BC858" s="4"/>
      <c r="BD858" s="4"/>
      <c r="BE858" s="4"/>
      <c r="BF858" s="4"/>
      <c r="BG858" s="4"/>
      <c r="BH858" s="4"/>
      <c r="BI858" s="4"/>
      <c r="BJ858" s="4"/>
      <c r="BK858" s="4"/>
      <c r="BL858" s="4"/>
      <c r="BM858" s="4"/>
      <c r="BN858" s="4"/>
      <c r="BO858" s="4"/>
      <c r="BP858" s="4"/>
      <c r="BQ858" s="4"/>
      <c r="BR858" s="4"/>
    </row>
    <row r="859" spans="1:70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  <c r="AY859" s="4"/>
      <c r="AZ859" s="4"/>
      <c r="BA859" s="4"/>
      <c r="BB859" s="4"/>
      <c r="BC859" s="4"/>
      <c r="BD859" s="4"/>
      <c r="BE859" s="4"/>
      <c r="BF859" s="4"/>
      <c r="BG859" s="4"/>
      <c r="BH859" s="4"/>
      <c r="BI859" s="4"/>
      <c r="BJ859" s="4"/>
      <c r="BK859" s="4"/>
      <c r="BL859" s="4"/>
      <c r="BM859" s="4"/>
      <c r="BN859" s="4"/>
      <c r="BO859" s="4"/>
      <c r="BP859" s="4"/>
      <c r="BQ859" s="4"/>
      <c r="BR859" s="4"/>
    </row>
    <row r="860" spans="1:70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  <c r="AY860" s="4"/>
      <c r="AZ860" s="4"/>
      <c r="BA860" s="4"/>
      <c r="BB860" s="4"/>
      <c r="BC860" s="4"/>
      <c r="BD860" s="4"/>
      <c r="BE860" s="4"/>
      <c r="BF860" s="4"/>
      <c r="BG860" s="4"/>
      <c r="BH860" s="4"/>
      <c r="BI860" s="4"/>
      <c r="BJ860" s="4"/>
      <c r="BK860" s="4"/>
      <c r="BL860" s="4"/>
      <c r="BM860" s="4"/>
      <c r="BN860" s="4"/>
      <c r="BO860" s="4"/>
      <c r="BP860" s="4"/>
      <c r="BQ860" s="4"/>
      <c r="BR860" s="4"/>
    </row>
    <row r="861" spans="1:70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  <c r="AY861" s="4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J861" s="4"/>
      <c r="BK861" s="4"/>
      <c r="BL861" s="4"/>
      <c r="BM861" s="4"/>
      <c r="BN861" s="4"/>
      <c r="BO861" s="4"/>
      <c r="BP861" s="4"/>
      <c r="BQ861" s="4"/>
      <c r="BR861" s="4"/>
    </row>
    <row r="862" spans="1:70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  <c r="AY862" s="4"/>
      <c r="AZ862" s="4"/>
      <c r="BA862" s="4"/>
      <c r="BB862" s="4"/>
      <c r="BC862" s="4"/>
      <c r="BD862" s="4"/>
      <c r="BE862" s="4"/>
      <c r="BF862" s="4"/>
      <c r="BG862" s="4"/>
      <c r="BH862" s="4"/>
      <c r="BI862" s="4"/>
      <c r="BJ862" s="4"/>
      <c r="BK862" s="4"/>
      <c r="BL862" s="4"/>
      <c r="BM862" s="4"/>
      <c r="BN862" s="4"/>
      <c r="BO862" s="4"/>
      <c r="BP862" s="4"/>
      <c r="BQ862" s="4"/>
      <c r="BR862" s="4"/>
    </row>
    <row r="863" spans="1:70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  <c r="AY863" s="4"/>
      <c r="AZ863" s="4"/>
      <c r="BA863" s="4"/>
      <c r="BB863" s="4"/>
      <c r="BC863" s="4"/>
      <c r="BD863" s="4"/>
      <c r="BE863" s="4"/>
      <c r="BF863" s="4"/>
      <c r="BG863" s="4"/>
      <c r="BH863" s="4"/>
      <c r="BI863" s="4"/>
      <c r="BJ863" s="4"/>
      <c r="BK863" s="4"/>
      <c r="BL863" s="4"/>
      <c r="BM863" s="4"/>
      <c r="BN863" s="4"/>
      <c r="BO863" s="4"/>
      <c r="BP863" s="4"/>
      <c r="BQ863" s="4"/>
      <c r="BR863" s="4"/>
    </row>
    <row r="864" spans="1:70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  <c r="AY864" s="4"/>
      <c r="AZ864" s="4"/>
      <c r="BA864" s="4"/>
      <c r="BB864" s="4"/>
      <c r="BC864" s="4"/>
      <c r="BD864" s="4"/>
      <c r="BE864" s="4"/>
      <c r="BF864" s="4"/>
      <c r="BG864" s="4"/>
      <c r="BH864" s="4"/>
      <c r="BI864" s="4"/>
      <c r="BJ864" s="4"/>
      <c r="BK864" s="4"/>
      <c r="BL864" s="4"/>
      <c r="BM864" s="4"/>
      <c r="BN864" s="4"/>
      <c r="BO864" s="4"/>
      <c r="BP864" s="4"/>
      <c r="BQ864" s="4"/>
      <c r="BR864" s="4"/>
    </row>
    <row r="865" spans="1:70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  <c r="AY865" s="4"/>
      <c r="AZ865" s="4"/>
      <c r="BA865" s="4"/>
      <c r="BB865" s="4"/>
      <c r="BC865" s="4"/>
      <c r="BD865" s="4"/>
      <c r="BE865" s="4"/>
      <c r="BF865" s="4"/>
      <c r="BG865" s="4"/>
      <c r="BH865" s="4"/>
      <c r="BI865" s="4"/>
      <c r="BJ865" s="4"/>
      <c r="BK865" s="4"/>
      <c r="BL865" s="4"/>
      <c r="BM865" s="4"/>
      <c r="BN865" s="4"/>
      <c r="BO865" s="4"/>
      <c r="BP865" s="4"/>
      <c r="BQ865" s="4"/>
      <c r="BR865" s="4"/>
    </row>
    <row r="866" spans="1:70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  <c r="AY866" s="4"/>
      <c r="AZ866" s="4"/>
      <c r="BA866" s="4"/>
      <c r="BB866" s="4"/>
      <c r="BC866" s="4"/>
      <c r="BD866" s="4"/>
      <c r="BE866" s="4"/>
      <c r="BF866" s="4"/>
      <c r="BG866" s="4"/>
      <c r="BH866" s="4"/>
      <c r="BI866" s="4"/>
      <c r="BJ866" s="4"/>
      <c r="BK866" s="4"/>
      <c r="BL866" s="4"/>
      <c r="BM866" s="4"/>
      <c r="BN866" s="4"/>
      <c r="BO866" s="4"/>
      <c r="BP866" s="4"/>
      <c r="BQ866" s="4"/>
      <c r="BR866" s="4"/>
    </row>
    <row r="867" spans="1:70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  <c r="AY867" s="4"/>
      <c r="AZ867" s="4"/>
      <c r="BA867" s="4"/>
      <c r="BB867" s="4"/>
      <c r="BC867" s="4"/>
      <c r="BD867" s="4"/>
      <c r="BE867" s="4"/>
      <c r="BF867" s="4"/>
      <c r="BG867" s="4"/>
      <c r="BH867" s="4"/>
      <c r="BI867" s="4"/>
      <c r="BJ867" s="4"/>
      <c r="BK867" s="4"/>
      <c r="BL867" s="4"/>
      <c r="BM867" s="4"/>
      <c r="BN867" s="4"/>
      <c r="BO867" s="4"/>
      <c r="BP867" s="4"/>
      <c r="BQ867" s="4"/>
      <c r="BR867" s="4"/>
    </row>
    <row r="868" spans="1:70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  <c r="AY868" s="4"/>
      <c r="AZ868" s="4"/>
      <c r="BA868" s="4"/>
      <c r="BB868" s="4"/>
      <c r="BC868" s="4"/>
      <c r="BD868" s="4"/>
      <c r="BE868" s="4"/>
      <c r="BF868" s="4"/>
      <c r="BG868" s="4"/>
      <c r="BH868" s="4"/>
      <c r="BI868" s="4"/>
      <c r="BJ868" s="4"/>
      <c r="BK868" s="4"/>
      <c r="BL868" s="4"/>
      <c r="BM868" s="4"/>
      <c r="BN868" s="4"/>
      <c r="BO868" s="4"/>
      <c r="BP868" s="4"/>
      <c r="BQ868" s="4"/>
      <c r="BR868" s="4"/>
    </row>
    <row r="869" spans="1:70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  <c r="AY869" s="4"/>
      <c r="AZ869" s="4"/>
      <c r="BA869" s="4"/>
      <c r="BB869" s="4"/>
      <c r="BC869" s="4"/>
      <c r="BD869" s="4"/>
      <c r="BE869" s="4"/>
      <c r="BF869" s="4"/>
      <c r="BG869" s="4"/>
      <c r="BH869" s="4"/>
      <c r="BI869" s="4"/>
      <c r="BJ869" s="4"/>
      <c r="BK869" s="4"/>
      <c r="BL869" s="4"/>
      <c r="BM869" s="4"/>
      <c r="BN869" s="4"/>
      <c r="BO869" s="4"/>
      <c r="BP869" s="4"/>
      <c r="BQ869" s="4"/>
      <c r="BR869" s="4"/>
    </row>
    <row r="870" spans="1:70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  <c r="AY870" s="4"/>
      <c r="AZ870" s="4"/>
      <c r="BA870" s="4"/>
      <c r="BB870" s="4"/>
      <c r="BC870" s="4"/>
      <c r="BD870" s="4"/>
      <c r="BE870" s="4"/>
      <c r="BF870" s="4"/>
      <c r="BG870" s="4"/>
      <c r="BH870" s="4"/>
      <c r="BI870" s="4"/>
      <c r="BJ870" s="4"/>
      <c r="BK870" s="4"/>
      <c r="BL870" s="4"/>
      <c r="BM870" s="4"/>
      <c r="BN870" s="4"/>
      <c r="BO870" s="4"/>
      <c r="BP870" s="4"/>
      <c r="BQ870" s="4"/>
      <c r="BR870" s="4"/>
    </row>
    <row r="871" spans="1:70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  <c r="AY871" s="4"/>
      <c r="AZ871" s="4"/>
      <c r="BA871" s="4"/>
      <c r="BB871" s="4"/>
      <c r="BC871" s="4"/>
      <c r="BD871" s="4"/>
      <c r="BE871" s="4"/>
      <c r="BF871" s="4"/>
      <c r="BG871" s="4"/>
      <c r="BH871" s="4"/>
      <c r="BI871" s="4"/>
      <c r="BJ871" s="4"/>
      <c r="BK871" s="4"/>
      <c r="BL871" s="4"/>
      <c r="BM871" s="4"/>
      <c r="BN871" s="4"/>
      <c r="BO871" s="4"/>
      <c r="BP871" s="4"/>
      <c r="BQ871" s="4"/>
      <c r="BR871" s="4"/>
    </row>
    <row r="872" spans="1:70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  <c r="AY872" s="4"/>
      <c r="AZ872" s="4"/>
      <c r="BA872" s="4"/>
      <c r="BB872" s="4"/>
      <c r="BC872" s="4"/>
      <c r="BD872" s="4"/>
      <c r="BE872" s="4"/>
      <c r="BF872" s="4"/>
      <c r="BG872" s="4"/>
      <c r="BH872" s="4"/>
      <c r="BI872" s="4"/>
      <c r="BJ872" s="4"/>
      <c r="BK872" s="4"/>
      <c r="BL872" s="4"/>
      <c r="BM872" s="4"/>
      <c r="BN872" s="4"/>
      <c r="BO872" s="4"/>
      <c r="BP872" s="4"/>
      <c r="BQ872" s="4"/>
      <c r="BR872" s="4"/>
    </row>
    <row r="873" spans="1:70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  <c r="AY873" s="4"/>
      <c r="AZ873" s="4"/>
      <c r="BA873" s="4"/>
      <c r="BB873" s="4"/>
      <c r="BC873" s="4"/>
      <c r="BD873" s="4"/>
      <c r="BE873" s="4"/>
      <c r="BF873" s="4"/>
      <c r="BG873" s="4"/>
      <c r="BH873" s="4"/>
      <c r="BI873" s="4"/>
      <c r="BJ873" s="4"/>
      <c r="BK873" s="4"/>
      <c r="BL873" s="4"/>
      <c r="BM873" s="4"/>
      <c r="BN873" s="4"/>
      <c r="BO873" s="4"/>
      <c r="BP873" s="4"/>
      <c r="BQ873" s="4"/>
      <c r="BR873" s="4"/>
    </row>
    <row r="874" spans="1:70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  <c r="AY874" s="4"/>
      <c r="AZ874" s="4"/>
      <c r="BA874" s="4"/>
      <c r="BB874" s="4"/>
      <c r="BC874" s="4"/>
      <c r="BD874" s="4"/>
      <c r="BE874" s="4"/>
      <c r="BF874" s="4"/>
      <c r="BG874" s="4"/>
      <c r="BH874" s="4"/>
      <c r="BI874" s="4"/>
      <c r="BJ874" s="4"/>
      <c r="BK874" s="4"/>
      <c r="BL874" s="4"/>
      <c r="BM874" s="4"/>
      <c r="BN874" s="4"/>
      <c r="BO874" s="4"/>
      <c r="BP874" s="4"/>
      <c r="BQ874" s="4"/>
      <c r="BR874" s="4"/>
    </row>
    <row r="875" spans="1:70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  <c r="AY875" s="4"/>
      <c r="AZ875" s="4"/>
      <c r="BA875" s="4"/>
      <c r="BB875" s="4"/>
      <c r="BC875" s="4"/>
      <c r="BD875" s="4"/>
      <c r="BE875" s="4"/>
      <c r="BF875" s="4"/>
      <c r="BG875" s="4"/>
      <c r="BH875" s="4"/>
      <c r="BI875" s="4"/>
      <c r="BJ875" s="4"/>
      <c r="BK875" s="4"/>
      <c r="BL875" s="4"/>
      <c r="BM875" s="4"/>
      <c r="BN875" s="4"/>
      <c r="BO875" s="4"/>
      <c r="BP875" s="4"/>
      <c r="BQ875" s="4"/>
      <c r="BR875" s="4"/>
    </row>
    <row r="876" spans="1:70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  <c r="AY876" s="4"/>
      <c r="AZ876" s="4"/>
      <c r="BA876" s="4"/>
      <c r="BB876" s="4"/>
      <c r="BC876" s="4"/>
      <c r="BD876" s="4"/>
      <c r="BE876" s="4"/>
      <c r="BF876" s="4"/>
      <c r="BG876" s="4"/>
      <c r="BH876" s="4"/>
      <c r="BI876" s="4"/>
      <c r="BJ876" s="4"/>
      <c r="BK876" s="4"/>
      <c r="BL876" s="4"/>
      <c r="BM876" s="4"/>
      <c r="BN876" s="4"/>
      <c r="BO876" s="4"/>
      <c r="BP876" s="4"/>
      <c r="BQ876" s="4"/>
      <c r="BR876" s="4"/>
    </row>
    <row r="877" spans="1:70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  <c r="AY877" s="4"/>
      <c r="AZ877" s="4"/>
      <c r="BA877" s="4"/>
      <c r="BB877" s="4"/>
      <c r="BC877" s="4"/>
      <c r="BD877" s="4"/>
      <c r="BE877" s="4"/>
      <c r="BF877" s="4"/>
      <c r="BG877" s="4"/>
      <c r="BH877" s="4"/>
      <c r="BI877" s="4"/>
      <c r="BJ877" s="4"/>
      <c r="BK877" s="4"/>
      <c r="BL877" s="4"/>
      <c r="BM877" s="4"/>
      <c r="BN877" s="4"/>
      <c r="BO877" s="4"/>
      <c r="BP877" s="4"/>
      <c r="BQ877" s="4"/>
      <c r="BR877" s="4"/>
    </row>
    <row r="878" spans="1:70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  <c r="AY878" s="4"/>
      <c r="AZ878" s="4"/>
      <c r="BA878" s="4"/>
      <c r="BB878" s="4"/>
      <c r="BC878" s="4"/>
      <c r="BD878" s="4"/>
      <c r="BE878" s="4"/>
      <c r="BF878" s="4"/>
      <c r="BG878" s="4"/>
      <c r="BH878" s="4"/>
      <c r="BI878" s="4"/>
      <c r="BJ878" s="4"/>
      <c r="BK878" s="4"/>
      <c r="BL878" s="4"/>
      <c r="BM878" s="4"/>
      <c r="BN878" s="4"/>
      <c r="BO878" s="4"/>
      <c r="BP878" s="4"/>
      <c r="BQ878" s="4"/>
      <c r="BR878" s="4"/>
    </row>
    <row r="879" spans="1:70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  <c r="AY879" s="4"/>
      <c r="AZ879" s="4"/>
      <c r="BA879" s="4"/>
      <c r="BB879" s="4"/>
      <c r="BC879" s="4"/>
      <c r="BD879" s="4"/>
      <c r="BE879" s="4"/>
      <c r="BF879" s="4"/>
      <c r="BG879" s="4"/>
      <c r="BH879" s="4"/>
      <c r="BI879" s="4"/>
      <c r="BJ879" s="4"/>
      <c r="BK879" s="4"/>
      <c r="BL879" s="4"/>
      <c r="BM879" s="4"/>
      <c r="BN879" s="4"/>
      <c r="BO879" s="4"/>
      <c r="BP879" s="4"/>
      <c r="BQ879" s="4"/>
      <c r="BR879" s="4"/>
    </row>
    <row r="880" spans="1:70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  <c r="AY880" s="4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J880" s="4"/>
      <c r="BK880" s="4"/>
      <c r="BL880" s="4"/>
      <c r="BM880" s="4"/>
      <c r="BN880" s="4"/>
      <c r="BO880" s="4"/>
      <c r="BP880" s="4"/>
      <c r="BQ880" s="4"/>
      <c r="BR880" s="4"/>
    </row>
    <row r="881" spans="1:70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  <c r="AY881" s="4"/>
      <c r="AZ881" s="4"/>
      <c r="BA881" s="4"/>
      <c r="BB881" s="4"/>
      <c r="BC881" s="4"/>
      <c r="BD881" s="4"/>
      <c r="BE881" s="4"/>
      <c r="BF881" s="4"/>
      <c r="BG881" s="4"/>
      <c r="BH881" s="4"/>
      <c r="BI881" s="4"/>
      <c r="BJ881" s="4"/>
      <c r="BK881" s="4"/>
      <c r="BL881" s="4"/>
      <c r="BM881" s="4"/>
      <c r="BN881" s="4"/>
      <c r="BO881" s="4"/>
      <c r="BP881" s="4"/>
      <c r="BQ881" s="4"/>
      <c r="BR881" s="4"/>
    </row>
    <row r="882" spans="1:70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  <c r="AY882" s="4"/>
      <c r="AZ882" s="4"/>
      <c r="BA882" s="4"/>
      <c r="BB882" s="4"/>
      <c r="BC882" s="4"/>
      <c r="BD882" s="4"/>
      <c r="BE882" s="4"/>
      <c r="BF882" s="4"/>
      <c r="BG882" s="4"/>
      <c r="BH882" s="4"/>
      <c r="BI882" s="4"/>
      <c r="BJ882" s="4"/>
      <c r="BK882" s="4"/>
      <c r="BL882" s="4"/>
      <c r="BM882" s="4"/>
      <c r="BN882" s="4"/>
      <c r="BO882" s="4"/>
      <c r="BP882" s="4"/>
      <c r="BQ882" s="4"/>
      <c r="BR882" s="4"/>
    </row>
    <row r="883" spans="1:70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  <c r="AY883" s="4"/>
      <c r="AZ883" s="4"/>
      <c r="BA883" s="4"/>
      <c r="BB883" s="4"/>
      <c r="BC883" s="4"/>
      <c r="BD883" s="4"/>
      <c r="BE883" s="4"/>
      <c r="BF883" s="4"/>
      <c r="BG883" s="4"/>
      <c r="BH883" s="4"/>
      <c r="BI883" s="4"/>
      <c r="BJ883" s="4"/>
      <c r="BK883" s="4"/>
      <c r="BL883" s="4"/>
      <c r="BM883" s="4"/>
      <c r="BN883" s="4"/>
      <c r="BO883" s="4"/>
      <c r="BP883" s="4"/>
      <c r="BQ883" s="4"/>
      <c r="BR883" s="4"/>
    </row>
    <row r="884" spans="1:70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  <c r="AY884" s="4"/>
      <c r="AZ884" s="4"/>
      <c r="BA884" s="4"/>
      <c r="BB884" s="4"/>
      <c r="BC884" s="4"/>
      <c r="BD884" s="4"/>
      <c r="BE884" s="4"/>
      <c r="BF884" s="4"/>
      <c r="BG884" s="4"/>
      <c r="BH884" s="4"/>
      <c r="BI884" s="4"/>
      <c r="BJ884" s="4"/>
      <c r="BK884" s="4"/>
      <c r="BL884" s="4"/>
      <c r="BM884" s="4"/>
      <c r="BN884" s="4"/>
      <c r="BO884" s="4"/>
      <c r="BP884" s="4"/>
      <c r="BQ884" s="4"/>
      <c r="BR884" s="4"/>
    </row>
    <row r="885" spans="1:70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  <c r="AY885" s="4"/>
      <c r="AZ885" s="4"/>
      <c r="BA885" s="4"/>
      <c r="BB885" s="4"/>
      <c r="BC885" s="4"/>
      <c r="BD885" s="4"/>
      <c r="BE885" s="4"/>
      <c r="BF885" s="4"/>
      <c r="BG885" s="4"/>
      <c r="BH885" s="4"/>
      <c r="BI885" s="4"/>
      <c r="BJ885" s="4"/>
      <c r="BK885" s="4"/>
      <c r="BL885" s="4"/>
      <c r="BM885" s="4"/>
      <c r="BN885" s="4"/>
      <c r="BO885" s="4"/>
      <c r="BP885" s="4"/>
      <c r="BQ885" s="4"/>
      <c r="BR885" s="4"/>
    </row>
    <row r="886" spans="1:70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  <c r="AY886" s="4"/>
      <c r="AZ886" s="4"/>
      <c r="BA886" s="4"/>
      <c r="BB886" s="4"/>
      <c r="BC886" s="4"/>
      <c r="BD886" s="4"/>
      <c r="BE886" s="4"/>
      <c r="BF886" s="4"/>
      <c r="BG886" s="4"/>
      <c r="BH886" s="4"/>
      <c r="BI886" s="4"/>
      <c r="BJ886" s="4"/>
      <c r="BK886" s="4"/>
      <c r="BL886" s="4"/>
      <c r="BM886" s="4"/>
      <c r="BN886" s="4"/>
      <c r="BO886" s="4"/>
      <c r="BP886" s="4"/>
      <c r="BQ886" s="4"/>
      <c r="BR886" s="4"/>
    </row>
    <row r="887" spans="1:70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  <c r="AY887" s="4"/>
      <c r="AZ887" s="4"/>
      <c r="BA887" s="4"/>
      <c r="BB887" s="4"/>
      <c r="BC887" s="4"/>
      <c r="BD887" s="4"/>
      <c r="BE887" s="4"/>
      <c r="BF887" s="4"/>
      <c r="BG887" s="4"/>
      <c r="BH887" s="4"/>
      <c r="BI887" s="4"/>
      <c r="BJ887" s="4"/>
      <c r="BK887" s="4"/>
      <c r="BL887" s="4"/>
      <c r="BM887" s="4"/>
      <c r="BN887" s="4"/>
      <c r="BO887" s="4"/>
      <c r="BP887" s="4"/>
      <c r="BQ887" s="4"/>
      <c r="BR887" s="4"/>
    </row>
    <row r="888" spans="1:70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  <c r="AY888" s="4"/>
      <c r="AZ888" s="4"/>
      <c r="BA888" s="4"/>
      <c r="BB888" s="4"/>
      <c r="BC888" s="4"/>
      <c r="BD888" s="4"/>
      <c r="BE888" s="4"/>
      <c r="BF888" s="4"/>
      <c r="BG888" s="4"/>
      <c r="BH888" s="4"/>
      <c r="BI888" s="4"/>
      <c r="BJ888" s="4"/>
      <c r="BK888" s="4"/>
      <c r="BL888" s="4"/>
      <c r="BM888" s="4"/>
      <c r="BN888" s="4"/>
      <c r="BO888" s="4"/>
      <c r="BP888" s="4"/>
      <c r="BQ888" s="4"/>
      <c r="BR888" s="4"/>
    </row>
    <row r="889" spans="1:70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  <c r="AY889" s="4"/>
      <c r="AZ889" s="4"/>
      <c r="BA889" s="4"/>
      <c r="BB889" s="4"/>
      <c r="BC889" s="4"/>
      <c r="BD889" s="4"/>
      <c r="BE889" s="4"/>
      <c r="BF889" s="4"/>
      <c r="BG889" s="4"/>
      <c r="BH889" s="4"/>
      <c r="BI889" s="4"/>
      <c r="BJ889" s="4"/>
      <c r="BK889" s="4"/>
      <c r="BL889" s="4"/>
      <c r="BM889" s="4"/>
      <c r="BN889" s="4"/>
      <c r="BO889" s="4"/>
      <c r="BP889" s="4"/>
      <c r="BQ889" s="4"/>
      <c r="BR889" s="4"/>
    </row>
    <row r="890" spans="1:70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  <c r="AY890" s="4"/>
      <c r="AZ890" s="4"/>
      <c r="BA890" s="4"/>
      <c r="BB890" s="4"/>
      <c r="BC890" s="4"/>
      <c r="BD890" s="4"/>
      <c r="BE890" s="4"/>
      <c r="BF890" s="4"/>
      <c r="BG890" s="4"/>
      <c r="BH890" s="4"/>
      <c r="BI890" s="4"/>
      <c r="BJ890" s="4"/>
      <c r="BK890" s="4"/>
      <c r="BL890" s="4"/>
      <c r="BM890" s="4"/>
      <c r="BN890" s="4"/>
      <c r="BO890" s="4"/>
      <c r="BP890" s="4"/>
      <c r="BQ890" s="4"/>
      <c r="BR890" s="4"/>
    </row>
    <row r="891" spans="1:70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  <c r="AY891" s="4"/>
      <c r="AZ891" s="4"/>
      <c r="BA891" s="4"/>
      <c r="BB891" s="4"/>
      <c r="BC891" s="4"/>
      <c r="BD891" s="4"/>
      <c r="BE891" s="4"/>
      <c r="BF891" s="4"/>
      <c r="BG891" s="4"/>
      <c r="BH891" s="4"/>
      <c r="BI891" s="4"/>
      <c r="BJ891" s="4"/>
      <c r="BK891" s="4"/>
      <c r="BL891" s="4"/>
      <c r="BM891" s="4"/>
      <c r="BN891" s="4"/>
      <c r="BO891" s="4"/>
      <c r="BP891" s="4"/>
      <c r="BQ891" s="4"/>
      <c r="BR891" s="4"/>
    </row>
    <row r="892" spans="1:70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  <c r="AY892" s="4"/>
      <c r="AZ892" s="4"/>
      <c r="BA892" s="4"/>
      <c r="BB892" s="4"/>
      <c r="BC892" s="4"/>
      <c r="BD892" s="4"/>
      <c r="BE892" s="4"/>
      <c r="BF892" s="4"/>
      <c r="BG892" s="4"/>
      <c r="BH892" s="4"/>
      <c r="BI892" s="4"/>
      <c r="BJ892" s="4"/>
      <c r="BK892" s="4"/>
      <c r="BL892" s="4"/>
      <c r="BM892" s="4"/>
      <c r="BN892" s="4"/>
      <c r="BO892" s="4"/>
      <c r="BP892" s="4"/>
      <c r="BQ892" s="4"/>
      <c r="BR892" s="4"/>
    </row>
    <row r="893" spans="1:70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  <c r="AY893" s="4"/>
      <c r="AZ893" s="4"/>
      <c r="BA893" s="4"/>
      <c r="BB893" s="4"/>
      <c r="BC893" s="4"/>
      <c r="BD893" s="4"/>
      <c r="BE893" s="4"/>
      <c r="BF893" s="4"/>
      <c r="BG893" s="4"/>
      <c r="BH893" s="4"/>
      <c r="BI893" s="4"/>
      <c r="BJ893" s="4"/>
      <c r="BK893" s="4"/>
      <c r="BL893" s="4"/>
      <c r="BM893" s="4"/>
      <c r="BN893" s="4"/>
      <c r="BO893" s="4"/>
      <c r="BP893" s="4"/>
      <c r="BQ893" s="4"/>
      <c r="BR893" s="4"/>
    </row>
    <row r="894" spans="1:70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  <c r="AY894" s="4"/>
      <c r="AZ894" s="4"/>
      <c r="BA894" s="4"/>
      <c r="BB894" s="4"/>
      <c r="BC894" s="4"/>
      <c r="BD894" s="4"/>
      <c r="BE894" s="4"/>
      <c r="BF894" s="4"/>
      <c r="BG894" s="4"/>
      <c r="BH894" s="4"/>
      <c r="BI894" s="4"/>
      <c r="BJ894" s="4"/>
      <c r="BK894" s="4"/>
      <c r="BL894" s="4"/>
      <c r="BM894" s="4"/>
      <c r="BN894" s="4"/>
      <c r="BO894" s="4"/>
      <c r="BP894" s="4"/>
      <c r="BQ894" s="4"/>
      <c r="BR894" s="4"/>
    </row>
    <row r="895" spans="1:70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  <c r="AY895" s="4"/>
      <c r="AZ895" s="4"/>
      <c r="BA895" s="4"/>
      <c r="BB895" s="4"/>
      <c r="BC895" s="4"/>
      <c r="BD895" s="4"/>
      <c r="BE895" s="4"/>
      <c r="BF895" s="4"/>
      <c r="BG895" s="4"/>
      <c r="BH895" s="4"/>
      <c r="BI895" s="4"/>
      <c r="BJ895" s="4"/>
      <c r="BK895" s="4"/>
      <c r="BL895" s="4"/>
      <c r="BM895" s="4"/>
      <c r="BN895" s="4"/>
      <c r="BO895" s="4"/>
      <c r="BP895" s="4"/>
      <c r="BQ895" s="4"/>
      <c r="BR895" s="4"/>
    </row>
    <row r="896" spans="1:70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  <c r="AY896" s="4"/>
      <c r="AZ896" s="4"/>
      <c r="BA896" s="4"/>
      <c r="BB896" s="4"/>
      <c r="BC896" s="4"/>
      <c r="BD896" s="4"/>
      <c r="BE896" s="4"/>
      <c r="BF896" s="4"/>
      <c r="BG896" s="4"/>
      <c r="BH896" s="4"/>
      <c r="BI896" s="4"/>
      <c r="BJ896" s="4"/>
      <c r="BK896" s="4"/>
      <c r="BL896" s="4"/>
      <c r="BM896" s="4"/>
      <c r="BN896" s="4"/>
      <c r="BO896" s="4"/>
      <c r="BP896" s="4"/>
      <c r="BQ896" s="4"/>
      <c r="BR896" s="4"/>
    </row>
    <row r="897" spans="1:70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  <c r="AY897" s="4"/>
      <c r="AZ897" s="4"/>
      <c r="BA897" s="4"/>
      <c r="BB897" s="4"/>
      <c r="BC897" s="4"/>
      <c r="BD897" s="4"/>
      <c r="BE897" s="4"/>
      <c r="BF897" s="4"/>
      <c r="BG897" s="4"/>
      <c r="BH897" s="4"/>
      <c r="BI897" s="4"/>
      <c r="BJ897" s="4"/>
      <c r="BK897" s="4"/>
      <c r="BL897" s="4"/>
      <c r="BM897" s="4"/>
      <c r="BN897" s="4"/>
      <c r="BO897" s="4"/>
      <c r="BP897" s="4"/>
      <c r="BQ897" s="4"/>
      <c r="BR897" s="4"/>
    </row>
    <row r="898" spans="1:70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  <c r="AY898" s="4"/>
      <c r="AZ898" s="4"/>
      <c r="BA898" s="4"/>
      <c r="BB898" s="4"/>
      <c r="BC898" s="4"/>
      <c r="BD898" s="4"/>
      <c r="BE898" s="4"/>
      <c r="BF898" s="4"/>
      <c r="BG898" s="4"/>
      <c r="BH898" s="4"/>
      <c r="BI898" s="4"/>
      <c r="BJ898" s="4"/>
      <c r="BK898" s="4"/>
      <c r="BL898" s="4"/>
      <c r="BM898" s="4"/>
      <c r="BN898" s="4"/>
      <c r="BO898" s="4"/>
      <c r="BP898" s="4"/>
      <c r="BQ898" s="4"/>
      <c r="BR898" s="4"/>
    </row>
    <row r="899" spans="1:70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  <c r="AY899" s="4"/>
      <c r="AZ899" s="4"/>
      <c r="BA899" s="4"/>
      <c r="BB899" s="4"/>
      <c r="BC899" s="4"/>
      <c r="BD899" s="4"/>
      <c r="BE899" s="4"/>
      <c r="BF899" s="4"/>
      <c r="BG899" s="4"/>
      <c r="BH899" s="4"/>
      <c r="BI899" s="4"/>
      <c r="BJ899" s="4"/>
      <c r="BK899" s="4"/>
      <c r="BL899" s="4"/>
      <c r="BM899" s="4"/>
      <c r="BN899" s="4"/>
      <c r="BO899" s="4"/>
      <c r="BP899" s="4"/>
      <c r="BQ899" s="4"/>
      <c r="BR899" s="4"/>
    </row>
    <row r="900" spans="1:70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  <c r="AY900" s="4"/>
      <c r="AZ900" s="4"/>
      <c r="BA900" s="4"/>
      <c r="BB900" s="4"/>
      <c r="BC900" s="4"/>
      <c r="BD900" s="4"/>
      <c r="BE900" s="4"/>
      <c r="BF900" s="4"/>
      <c r="BG900" s="4"/>
      <c r="BH900" s="4"/>
      <c r="BI900" s="4"/>
      <c r="BJ900" s="4"/>
      <c r="BK900" s="4"/>
      <c r="BL900" s="4"/>
      <c r="BM900" s="4"/>
      <c r="BN900" s="4"/>
      <c r="BO900" s="4"/>
      <c r="BP900" s="4"/>
      <c r="BQ900" s="4"/>
      <c r="BR900" s="4"/>
    </row>
    <row r="901" spans="1:70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  <c r="AY901" s="4"/>
      <c r="AZ901" s="4"/>
      <c r="BA901" s="4"/>
      <c r="BB901" s="4"/>
      <c r="BC901" s="4"/>
      <c r="BD901" s="4"/>
      <c r="BE901" s="4"/>
      <c r="BF901" s="4"/>
      <c r="BG901" s="4"/>
      <c r="BH901" s="4"/>
      <c r="BI901" s="4"/>
      <c r="BJ901" s="4"/>
      <c r="BK901" s="4"/>
      <c r="BL901" s="4"/>
      <c r="BM901" s="4"/>
      <c r="BN901" s="4"/>
      <c r="BO901" s="4"/>
      <c r="BP901" s="4"/>
      <c r="BQ901" s="4"/>
      <c r="BR901" s="4"/>
    </row>
    <row r="902" spans="1:70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  <c r="AY902" s="4"/>
      <c r="AZ902" s="4"/>
      <c r="BA902" s="4"/>
      <c r="BB902" s="4"/>
      <c r="BC902" s="4"/>
      <c r="BD902" s="4"/>
      <c r="BE902" s="4"/>
      <c r="BF902" s="4"/>
      <c r="BG902" s="4"/>
      <c r="BH902" s="4"/>
      <c r="BI902" s="4"/>
      <c r="BJ902" s="4"/>
      <c r="BK902" s="4"/>
      <c r="BL902" s="4"/>
      <c r="BM902" s="4"/>
      <c r="BN902" s="4"/>
      <c r="BO902" s="4"/>
      <c r="BP902" s="4"/>
      <c r="BQ902" s="4"/>
      <c r="BR902" s="4"/>
    </row>
    <row r="903" spans="1:70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  <c r="AY903" s="4"/>
      <c r="AZ903" s="4"/>
      <c r="BA903" s="4"/>
      <c r="BB903" s="4"/>
      <c r="BC903" s="4"/>
      <c r="BD903" s="4"/>
      <c r="BE903" s="4"/>
      <c r="BF903" s="4"/>
      <c r="BG903" s="4"/>
      <c r="BH903" s="4"/>
      <c r="BI903" s="4"/>
      <c r="BJ903" s="4"/>
      <c r="BK903" s="4"/>
      <c r="BL903" s="4"/>
      <c r="BM903" s="4"/>
      <c r="BN903" s="4"/>
      <c r="BO903" s="4"/>
      <c r="BP903" s="4"/>
      <c r="BQ903" s="4"/>
      <c r="BR903" s="4"/>
    </row>
    <row r="904" spans="1:70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  <c r="AY904" s="4"/>
      <c r="AZ904" s="4"/>
      <c r="BA904" s="4"/>
      <c r="BB904" s="4"/>
      <c r="BC904" s="4"/>
      <c r="BD904" s="4"/>
      <c r="BE904" s="4"/>
      <c r="BF904" s="4"/>
      <c r="BG904" s="4"/>
      <c r="BH904" s="4"/>
      <c r="BI904" s="4"/>
      <c r="BJ904" s="4"/>
      <c r="BK904" s="4"/>
      <c r="BL904" s="4"/>
      <c r="BM904" s="4"/>
      <c r="BN904" s="4"/>
      <c r="BO904" s="4"/>
      <c r="BP904" s="4"/>
      <c r="BQ904" s="4"/>
      <c r="BR904" s="4"/>
    </row>
    <row r="905" spans="1:70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  <c r="AY905" s="4"/>
      <c r="AZ905" s="4"/>
      <c r="BA905" s="4"/>
      <c r="BB905" s="4"/>
      <c r="BC905" s="4"/>
      <c r="BD905" s="4"/>
      <c r="BE905" s="4"/>
      <c r="BF905" s="4"/>
      <c r="BG905" s="4"/>
      <c r="BH905" s="4"/>
      <c r="BI905" s="4"/>
      <c r="BJ905" s="4"/>
      <c r="BK905" s="4"/>
      <c r="BL905" s="4"/>
      <c r="BM905" s="4"/>
      <c r="BN905" s="4"/>
      <c r="BO905" s="4"/>
      <c r="BP905" s="4"/>
      <c r="BQ905" s="4"/>
      <c r="BR905" s="4"/>
    </row>
    <row r="906" spans="1:70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  <c r="AY906" s="4"/>
      <c r="AZ906" s="4"/>
      <c r="BA906" s="4"/>
      <c r="BB906" s="4"/>
      <c r="BC906" s="4"/>
      <c r="BD906" s="4"/>
      <c r="BE906" s="4"/>
      <c r="BF906" s="4"/>
      <c r="BG906" s="4"/>
      <c r="BH906" s="4"/>
      <c r="BI906" s="4"/>
      <c r="BJ906" s="4"/>
      <c r="BK906" s="4"/>
      <c r="BL906" s="4"/>
      <c r="BM906" s="4"/>
      <c r="BN906" s="4"/>
      <c r="BO906" s="4"/>
      <c r="BP906" s="4"/>
      <c r="BQ906" s="4"/>
      <c r="BR906" s="4"/>
    </row>
    <row r="907" spans="1:70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  <c r="AY907" s="4"/>
      <c r="AZ907" s="4"/>
      <c r="BA907" s="4"/>
      <c r="BB907" s="4"/>
      <c r="BC907" s="4"/>
      <c r="BD907" s="4"/>
      <c r="BE907" s="4"/>
      <c r="BF907" s="4"/>
      <c r="BG907" s="4"/>
      <c r="BH907" s="4"/>
      <c r="BI907" s="4"/>
      <c r="BJ907" s="4"/>
      <c r="BK907" s="4"/>
      <c r="BL907" s="4"/>
      <c r="BM907" s="4"/>
      <c r="BN907" s="4"/>
      <c r="BO907" s="4"/>
      <c r="BP907" s="4"/>
      <c r="BQ907" s="4"/>
      <c r="BR907" s="4"/>
    </row>
    <row r="908" spans="1:70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  <c r="AY908" s="4"/>
      <c r="AZ908" s="4"/>
      <c r="BA908" s="4"/>
      <c r="BB908" s="4"/>
      <c r="BC908" s="4"/>
      <c r="BD908" s="4"/>
      <c r="BE908" s="4"/>
      <c r="BF908" s="4"/>
      <c r="BG908" s="4"/>
      <c r="BH908" s="4"/>
      <c r="BI908" s="4"/>
      <c r="BJ908" s="4"/>
      <c r="BK908" s="4"/>
      <c r="BL908" s="4"/>
      <c r="BM908" s="4"/>
      <c r="BN908" s="4"/>
      <c r="BO908" s="4"/>
      <c r="BP908" s="4"/>
      <c r="BQ908" s="4"/>
      <c r="BR908" s="4"/>
    </row>
    <row r="909" spans="1:70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  <c r="AY909" s="4"/>
      <c r="AZ909" s="4"/>
      <c r="BA909" s="4"/>
      <c r="BB909" s="4"/>
      <c r="BC909" s="4"/>
      <c r="BD909" s="4"/>
      <c r="BE909" s="4"/>
      <c r="BF909" s="4"/>
      <c r="BG909" s="4"/>
      <c r="BH909" s="4"/>
      <c r="BI909" s="4"/>
      <c r="BJ909" s="4"/>
      <c r="BK909" s="4"/>
      <c r="BL909" s="4"/>
      <c r="BM909" s="4"/>
      <c r="BN909" s="4"/>
      <c r="BO909" s="4"/>
      <c r="BP909" s="4"/>
      <c r="BQ909" s="4"/>
      <c r="BR909" s="4"/>
    </row>
    <row r="910" spans="1:70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  <c r="AY910" s="4"/>
      <c r="AZ910" s="4"/>
      <c r="BA910" s="4"/>
      <c r="BB910" s="4"/>
      <c r="BC910" s="4"/>
      <c r="BD910" s="4"/>
      <c r="BE910" s="4"/>
      <c r="BF910" s="4"/>
      <c r="BG910" s="4"/>
      <c r="BH910" s="4"/>
      <c r="BI910" s="4"/>
      <c r="BJ910" s="4"/>
      <c r="BK910" s="4"/>
      <c r="BL910" s="4"/>
      <c r="BM910" s="4"/>
      <c r="BN910" s="4"/>
      <c r="BO910" s="4"/>
      <c r="BP910" s="4"/>
      <c r="BQ910" s="4"/>
      <c r="BR910" s="4"/>
    </row>
    <row r="911" spans="1:70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  <c r="AY911" s="4"/>
      <c r="AZ911" s="4"/>
      <c r="BA911" s="4"/>
      <c r="BB911" s="4"/>
      <c r="BC911" s="4"/>
      <c r="BD911" s="4"/>
      <c r="BE911" s="4"/>
      <c r="BF911" s="4"/>
      <c r="BG911" s="4"/>
      <c r="BH911" s="4"/>
      <c r="BI911" s="4"/>
      <c r="BJ911" s="4"/>
      <c r="BK911" s="4"/>
      <c r="BL911" s="4"/>
      <c r="BM911" s="4"/>
      <c r="BN911" s="4"/>
      <c r="BO911" s="4"/>
      <c r="BP911" s="4"/>
      <c r="BQ911" s="4"/>
      <c r="BR911" s="4"/>
    </row>
    <row r="912" spans="1:70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  <c r="AY912" s="4"/>
      <c r="AZ912" s="4"/>
      <c r="BA912" s="4"/>
      <c r="BB912" s="4"/>
      <c r="BC912" s="4"/>
      <c r="BD912" s="4"/>
      <c r="BE912" s="4"/>
      <c r="BF912" s="4"/>
      <c r="BG912" s="4"/>
      <c r="BH912" s="4"/>
      <c r="BI912" s="4"/>
      <c r="BJ912" s="4"/>
      <c r="BK912" s="4"/>
      <c r="BL912" s="4"/>
      <c r="BM912" s="4"/>
      <c r="BN912" s="4"/>
      <c r="BO912" s="4"/>
      <c r="BP912" s="4"/>
      <c r="BQ912" s="4"/>
      <c r="BR912" s="4"/>
    </row>
    <row r="913" spans="1:70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  <c r="AY913" s="4"/>
      <c r="AZ913" s="4"/>
      <c r="BA913" s="4"/>
      <c r="BB913" s="4"/>
      <c r="BC913" s="4"/>
      <c r="BD913" s="4"/>
      <c r="BE913" s="4"/>
      <c r="BF913" s="4"/>
      <c r="BG913" s="4"/>
      <c r="BH913" s="4"/>
      <c r="BI913" s="4"/>
      <c r="BJ913" s="4"/>
      <c r="BK913" s="4"/>
      <c r="BL913" s="4"/>
      <c r="BM913" s="4"/>
      <c r="BN913" s="4"/>
      <c r="BO913" s="4"/>
      <c r="BP913" s="4"/>
      <c r="BQ913" s="4"/>
      <c r="BR913" s="4"/>
    </row>
    <row r="914" spans="1:70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  <c r="AY914" s="4"/>
      <c r="AZ914" s="4"/>
      <c r="BA914" s="4"/>
      <c r="BB914" s="4"/>
      <c r="BC914" s="4"/>
      <c r="BD914" s="4"/>
      <c r="BE914" s="4"/>
      <c r="BF914" s="4"/>
      <c r="BG914" s="4"/>
      <c r="BH914" s="4"/>
      <c r="BI914" s="4"/>
      <c r="BJ914" s="4"/>
      <c r="BK914" s="4"/>
      <c r="BL914" s="4"/>
      <c r="BM914" s="4"/>
      <c r="BN914" s="4"/>
      <c r="BO914" s="4"/>
      <c r="BP914" s="4"/>
      <c r="BQ914" s="4"/>
      <c r="BR914" s="4"/>
    </row>
    <row r="915" spans="1:70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  <c r="AY915" s="4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J915" s="4"/>
      <c r="BK915" s="4"/>
      <c r="BL915" s="4"/>
      <c r="BM915" s="4"/>
      <c r="BN915" s="4"/>
      <c r="BO915" s="4"/>
      <c r="BP915" s="4"/>
      <c r="BQ915" s="4"/>
      <c r="BR915" s="4"/>
    </row>
    <row r="916" spans="1:70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  <c r="AY916" s="4"/>
      <c r="AZ916" s="4"/>
      <c r="BA916" s="4"/>
      <c r="BB916" s="4"/>
      <c r="BC916" s="4"/>
      <c r="BD916" s="4"/>
      <c r="BE916" s="4"/>
      <c r="BF916" s="4"/>
      <c r="BG916" s="4"/>
      <c r="BH916" s="4"/>
      <c r="BI916" s="4"/>
      <c r="BJ916" s="4"/>
      <c r="BK916" s="4"/>
      <c r="BL916" s="4"/>
      <c r="BM916" s="4"/>
      <c r="BN916" s="4"/>
      <c r="BO916" s="4"/>
      <c r="BP916" s="4"/>
      <c r="BQ916" s="4"/>
      <c r="BR916" s="4"/>
    </row>
    <row r="917" spans="1:70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  <c r="AY917" s="4"/>
      <c r="AZ917" s="4"/>
      <c r="BA917" s="4"/>
      <c r="BB917" s="4"/>
      <c r="BC917" s="4"/>
      <c r="BD917" s="4"/>
      <c r="BE917" s="4"/>
      <c r="BF917" s="4"/>
      <c r="BG917" s="4"/>
      <c r="BH917" s="4"/>
      <c r="BI917" s="4"/>
      <c r="BJ917" s="4"/>
      <c r="BK917" s="4"/>
      <c r="BL917" s="4"/>
      <c r="BM917" s="4"/>
      <c r="BN917" s="4"/>
      <c r="BO917" s="4"/>
      <c r="BP917" s="4"/>
      <c r="BQ917" s="4"/>
      <c r="BR917" s="4"/>
    </row>
    <row r="918" spans="1:70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  <c r="AY918" s="4"/>
      <c r="AZ918" s="4"/>
      <c r="BA918" s="4"/>
      <c r="BB918" s="4"/>
      <c r="BC918" s="4"/>
      <c r="BD918" s="4"/>
      <c r="BE918" s="4"/>
      <c r="BF918" s="4"/>
      <c r="BG918" s="4"/>
      <c r="BH918" s="4"/>
      <c r="BI918" s="4"/>
      <c r="BJ918" s="4"/>
      <c r="BK918" s="4"/>
      <c r="BL918" s="4"/>
      <c r="BM918" s="4"/>
      <c r="BN918" s="4"/>
      <c r="BO918" s="4"/>
      <c r="BP918" s="4"/>
      <c r="BQ918" s="4"/>
      <c r="BR918" s="4"/>
    </row>
    <row r="919" spans="1:70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  <c r="AY919" s="4"/>
      <c r="AZ919" s="4"/>
      <c r="BA919" s="4"/>
      <c r="BB919" s="4"/>
      <c r="BC919" s="4"/>
      <c r="BD919" s="4"/>
      <c r="BE919" s="4"/>
      <c r="BF919" s="4"/>
      <c r="BG919" s="4"/>
      <c r="BH919" s="4"/>
      <c r="BI919" s="4"/>
      <c r="BJ919" s="4"/>
      <c r="BK919" s="4"/>
      <c r="BL919" s="4"/>
      <c r="BM919" s="4"/>
      <c r="BN919" s="4"/>
      <c r="BO919" s="4"/>
      <c r="BP919" s="4"/>
      <c r="BQ919" s="4"/>
      <c r="BR919" s="4"/>
    </row>
    <row r="920" spans="1:70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  <c r="AY920" s="4"/>
      <c r="AZ920" s="4"/>
      <c r="BA920" s="4"/>
      <c r="BB920" s="4"/>
      <c r="BC920" s="4"/>
      <c r="BD920" s="4"/>
      <c r="BE920" s="4"/>
      <c r="BF920" s="4"/>
      <c r="BG920" s="4"/>
      <c r="BH920" s="4"/>
      <c r="BI920" s="4"/>
      <c r="BJ920" s="4"/>
      <c r="BK920" s="4"/>
      <c r="BL920" s="4"/>
      <c r="BM920" s="4"/>
      <c r="BN920" s="4"/>
      <c r="BO920" s="4"/>
      <c r="BP920" s="4"/>
      <c r="BQ920" s="4"/>
      <c r="BR920" s="4"/>
    </row>
    <row r="921" spans="1:70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  <c r="AY921" s="4"/>
      <c r="AZ921" s="4"/>
      <c r="BA921" s="4"/>
      <c r="BB921" s="4"/>
      <c r="BC921" s="4"/>
      <c r="BD921" s="4"/>
      <c r="BE921" s="4"/>
      <c r="BF921" s="4"/>
      <c r="BG921" s="4"/>
      <c r="BH921" s="4"/>
      <c r="BI921" s="4"/>
      <c r="BJ921" s="4"/>
      <c r="BK921" s="4"/>
      <c r="BL921" s="4"/>
      <c r="BM921" s="4"/>
      <c r="BN921" s="4"/>
      <c r="BO921" s="4"/>
      <c r="BP921" s="4"/>
      <c r="BQ921" s="4"/>
      <c r="BR921" s="4"/>
    </row>
    <row r="922" spans="1:70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  <c r="AX922" s="4"/>
      <c r="AY922" s="4"/>
      <c r="AZ922" s="4"/>
      <c r="BA922" s="4"/>
      <c r="BB922" s="4"/>
      <c r="BC922" s="4"/>
      <c r="BD922" s="4"/>
      <c r="BE922" s="4"/>
      <c r="BF922" s="4"/>
      <c r="BG922" s="4"/>
      <c r="BH922" s="4"/>
      <c r="BI922" s="4"/>
      <c r="BJ922" s="4"/>
      <c r="BK922" s="4"/>
      <c r="BL922" s="4"/>
      <c r="BM922" s="4"/>
      <c r="BN922" s="4"/>
      <c r="BO922" s="4"/>
      <c r="BP922" s="4"/>
      <c r="BQ922" s="4"/>
      <c r="BR922" s="4"/>
    </row>
    <row r="923" spans="1:70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  <c r="AY923" s="4"/>
      <c r="AZ923" s="4"/>
      <c r="BA923" s="4"/>
      <c r="BB923" s="4"/>
      <c r="BC923" s="4"/>
      <c r="BD923" s="4"/>
      <c r="BE923" s="4"/>
      <c r="BF923" s="4"/>
      <c r="BG923" s="4"/>
      <c r="BH923" s="4"/>
      <c r="BI923" s="4"/>
      <c r="BJ923" s="4"/>
      <c r="BK923" s="4"/>
      <c r="BL923" s="4"/>
      <c r="BM923" s="4"/>
      <c r="BN923" s="4"/>
      <c r="BO923" s="4"/>
      <c r="BP923" s="4"/>
      <c r="BQ923" s="4"/>
      <c r="BR923" s="4"/>
    </row>
    <row r="924" spans="1:70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  <c r="AX924" s="4"/>
      <c r="AY924" s="4"/>
      <c r="AZ924" s="4"/>
      <c r="BA924" s="4"/>
      <c r="BB924" s="4"/>
      <c r="BC924" s="4"/>
      <c r="BD924" s="4"/>
      <c r="BE924" s="4"/>
      <c r="BF924" s="4"/>
      <c r="BG924" s="4"/>
      <c r="BH924" s="4"/>
      <c r="BI924" s="4"/>
      <c r="BJ924" s="4"/>
      <c r="BK924" s="4"/>
      <c r="BL924" s="4"/>
      <c r="BM924" s="4"/>
      <c r="BN924" s="4"/>
      <c r="BO924" s="4"/>
      <c r="BP924" s="4"/>
      <c r="BQ924" s="4"/>
      <c r="BR924" s="4"/>
    </row>
    <row r="925" spans="1:70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  <c r="AY925" s="4"/>
      <c r="AZ925" s="4"/>
      <c r="BA925" s="4"/>
      <c r="BB925" s="4"/>
      <c r="BC925" s="4"/>
      <c r="BD925" s="4"/>
      <c r="BE925" s="4"/>
      <c r="BF925" s="4"/>
      <c r="BG925" s="4"/>
      <c r="BH925" s="4"/>
      <c r="BI925" s="4"/>
      <c r="BJ925" s="4"/>
      <c r="BK925" s="4"/>
      <c r="BL925" s="4"/>
      <c r="BM925" s="4"/>
      <c r="BN925" s="4"/>
      <c r="BO925" s="4"/>
      <c r="BP925" s="4"/>
      <c r="BQ925" s="4"/>
      <c r="BR925" s="4"/>
    </row>
    <row r="926" spans="1:70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  <c r="AY926" s="4"/>
      <c r="AZ926" s="4"/>
      <c r="BA926" s="4"/>
      <c r="BB926" s="4"/>
      <c r="BC926" s="4"/>
      <c r="BD926" s="4"/>
      <c r="BE926" s="4"/>
      <c r="BF926" s="4"/>
      <c r="BG926" s="4"/>
      <c r="BH926" s="4"/>
      <c r="BI926" s="4"/>
      <c r="BJ926" s="4"/>
      <c r="BK926" s="4"/>
      <c r="BL926" s="4"/>
      <c r="BM926" s="4"/>
      <c r="BN926" s="4"/>
      <c r="BO926" s="4"/>
      <c r="BP926" s="4"/>
      <c r="BQ926" s="4"/>
      <c r="BR926" s="4"/>
    </row>
    <row r="927" spans="1:70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  <c r="AY927" s="4"/>
      <c r="AZ927" s="4"/>
      <c r="BA927" s="4"/>
      <c r="BB927" s="4"/>
      <c r="BC927" s="4"/>
      <c r="BD927" s="4"/>
      <c r="BE927" s="4"/>
      <c r="BF927" s="4"/>
      <c r="BG927" s="4"/>
      <c r="BH927" s="4"/>
      <c r="BI927" s="4"/>
      <c r="BJ927" s="4"/>
      <c r="BK927" s="4"/>
      <c r="BL927" s="4"/>
      <c r="BM927" s="4"/>
      <c r="BN927" s="4"/>
      <c r="BO927" s="4"/>
      <c r="BP927" s="4"/>
      <c r="BQ927" s="4"/>
      <c r="BR927" s="4"/>
    </row>
    <row r="928" spans="1:70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  <c r="AY928" s="4"/>
      <c r="AZ928" s="4"/>
      <c r="BA928" s="4"/>
      <c r="BB928" s="4"/>
      <c r="BC928" s="4"/>
      <c r="BD928" s="4"/>
      <c r="BE928" s="4"/>
      <c r="BF928" s="4"/>
      <c r="BG928" s="4"/>
      <c r="BH928" s="4"/>
      <c r="BI928" s="4"/>
      <c r="BJ928" s="4"/>
      <c r="BK928" s="4"/>
      <c r="BL928" s="4"/>
      <c r="BM928" s="4"/>
      <c r="BN928" s="4"/>
      <c r="BO928" s="4"/>
      <c r="BP928" s="4"/>
      <c r="BQ928" s="4"/>
      <c r="BR928" s="4"/>
    </row>
    <row r="929" spans="1:70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  <c r="AY929" s="4"/>
      <c r="AZ929" s="4"/>
      <c r="BA929" s="4"/>
      <c r="BB929" s="4"/>
      <c r="BC929" s="4"/>
      <c r="BD929" s="4"/>
      <c r="BE929" s="4"/>
      <c r="BF929" s="4"/>
      <c r="BG929" s="4"/>
      <c r="BH929" s="4"/>
      <c r="BI929" s="4"/>
      <c r="BJ929" s="4"/>
      <c r="BK929" s="4"/>
      <c r="BL929" s="4"/>
      <c r="BM929" s="4"/>
      <c r="BN929" s="4"/>
      <c r="BO929" s="4"/>
      <c r="BP929" s="4"/>
      <c r="BQ929" s="4"/>
      <c r="BR929" s="4"/>
    </row>
    <row r="930" spans="1:70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  <c r="AY930" s="4"/>
      <c r="AZ930" s="4"/>
      <c r="BA930" s="4"/>
      <c r="BB930" s="4"/>
      <c r="BC930" s="4"/>
      <c r="BD930" s="4"/>
      <c r="BE930" s="4"/>
      <c r="BF930" s="4"/>
      <c r="BG930" s="4"/>
      <c r="BH930" s="4"/>
      <c r="BI930" s="4"/>
      <c r="BJ930" s="4"/>
      <c r="BK930" s="4"/>
      <c r="BL930" s="4"/>
      <c r="BM930" s="4"/>
      <c r="BN930" s="4"/>
      <c r="BO930" s="4"/>
      <c r="BP930" s="4"/>
      <c r="BQ930" s="4"/>
      <c r="BR930" s="4"/>
    </row>
    <row r="931" spans="1:70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  <c r="AY931" s="4"/>
      <c r="AZ931" s="4"/>
      <c r="BA931" s="4"/>
      <c r="BB931" s="4"/>
      <c r="BC931" s="4"/>
      <c r="BD931" s="4"/>
      <c r="BE931" s="4"/>
      <c r="BF931" s="4"/>
      <c r="BG931" s="4"/>
      <c r="BH931" s="4"/>
      <c r="BI931" s="4"/>
      <c r="BJ931" s="4"/>
      <c r="BK931" s="4"/>
      <c r="BL931" s="4"/>
      <c r="BM931" s="4"/>
      <c r="BN931" s="4"/>
      <c r="BO931" s="4"/>
      <c r="BP931" s="4"/>
      <c r="BQ931" s="4"/>
      <c r="BR931" s="4"/>
    </row>
    <row r="932" spans="1:70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  <c r="AY932" s="4"/>
      <c r="AZ932" s="4"/>
      <c r="BA932" s="4"/>
      <c r="BB932" s="4"/>
      <c r="BC932" s="4"/>
      <c r="BD932" s="4"/>
      <c r="BE932" s="4"/>
      <c r="BF932" s="4"/>
      <c r="BG932" s="4"/>
      <c r="BH932" s="4"/>
      <c r="BI932" s="4"/>
      <c r="BJ932" s="4"/>
      <c r="BK932" s="4"/>
      <c r="BL932" s="4"/>
      <c r="BM932" s="4"/>
      <c r="BN932" s="4"/>
      <c r="BO932" s="4"/>
      <c r="BP932" s="4"/>
      <c r="BQ932" s="4"/>
      <c r="BR932" s="4"/>
    </row>
    <row r="933" spans="1:70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  <c r="AY933" s="4"/>
      <c r="AZ933" s="4"/>
      <c r="BA933" s="4"/>
      <c r="BB933" s="4"/>
      <c r="BC933" s="4"/>
      <c r="BD933" s="4"/>
      <c r="BE933" s="4"/>
      <c r="BF933" s="4"/>
      <c r="BG933" s="4"/>
      <c r="BH933" s="4"/>
      <c r="BI933" s="4"/>
      <c r="BJ933" s="4"/>
      <c r="BK933" s="4"/>
      <c r="BL933" s="4"/>
      <c r="BM933" s="4"/>
      <c r="BN933" s="4"/>
      <c r="BO933" s="4"/>
      <c r="BP933" s="4"/>
      <c r="BQ933" s="4"/>
      <c r="BR933" s="4"/>
    </row>
    <row r="934" spans="1:70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  <c r="AY934" s="4"/>
      <c r="AZ934" s="4"/>
      <c r="BA934" s="4"/>
      <c r="BB934" s="4"/>
      <c r="BC934" s="4"/>
      <c r="BD934" s="4"/>
      <c r="BE934" s="4"/>
      <c r="BF934" s="4"/>
      <c r="BG934" s="4"/>
      <c r="BH934" s="4"/>
      <c r="BI934" s="4"/>
      <c r="BJ934" s="4"/>
      <c r="BK934" s="4"/>
      <c r="BL934" s="4"/>
      <c r="BM934" s="4"/>
      <c r="BN934" s="4"/>
      <c r="BO934" s="4"/>
      <c r="BP934" s="4"/>
      <c r="BQ934" s="4"/>
      <c r="BR934" s="4"/>
    </row>
    <row r="935" spans="1:70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  <c r="AY935" s="4"/>
      <c r="AZ935" s="4"/>
      <c r="BA935" s="4"/>
      <c r="BB935" s="4"/>
      <c r="BC935" s="4"/>
      <c r="BD935" s="4"/>
      <c r="BE935" s="4"/>
      <c r="BF935" s="4"/>
      <c r="BG935" s="4"/>
      <c r="BH935" s="4"/>
      <c r="BI935" s="4"/>
      <c r="BJ935" s="4"/>
      <c r="BK935" s="4"/>
      <c r="BL935" s="4"/>
      <c r="BM935" s="4"/>
      <c r="BN935" s="4"/>
      <c r="BO935" s="4"/>
      <c r="BP935" s="4"/>
      <c r="BQ935" s="4"/>
      <c r="BR935" s="4"/>
    </row>
    <row r="936" spans="1:70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  <c r="AY936" s="4"/>
      <c r="AZ936" s="4"/>
      <c r="BA936" s="4"/>
      <c r="BB936" s="4"/>
      <c r="BC936" s="4"/>
      <c r="BD936" s="4"/>
      <c r="BE936" s="4"/>
      <c r="BF936" s="4"/>
      <c r="BG936" s="4"/>
      <c r="BH936" s="4"/>
      <c r="BI936" s="4"/>
      <c r="BJ936" s="4"/>
      <c r="BK936" s="4"/>
      <c r="BL936" s="4"/>
      <c r="BM936" s="4"/>
      <c r="BN936" s="4"/>
      <c r="BO936" s="4"/>
      <c r="BP936" s="4"/>
      <c r="BQ936" s="4"/>
      <c r="BR936" s="4"/>
    </row>
    <row r="937" spans="1:70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  <c r="AY937" s="4"/>
      <c r="AZ937" s="4"/>
      <c r="BA937" s="4"/>
      <c r="BB937" s="4"/>
      <c r="BC937" s="4"/>
      <c r="BD937" s="4"/>
      <c r="BE937" s="4"/>
      <c r="BF937" s="4"/>
      <c r="BG937" s="4"/>
      <c r="BH937" s="4"/>
      <c r="BI937" s="4"/>
      <c r="BJ937" s="4"/>
      <c r="BK937" s="4"/>
      <c r="BL937" s="4"/>
      <c r="BM937" s="4"/>
      <c r="BN937" s="4"/>
      <c r="BO937" s="4"/>
      <c r="BP937" s="4"/>
      <c r="BQ937" s="4"/>
      <c r="BR937" s="4"/>
    </row>
    <row r="938" spans="1:70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  <c r="AX938" s="4"/>
      <c r="AY938" s="4"/>
      <c r="AZ938" s="4"/>
      <c r="BA938" s="4"/>
      <c r="BB938" s="4"/>
      <c r="BC938" s="4"/>
      <c r="BD938" s="4"/>
      <c r="BE938" s="4"/>
      <c r="BF938" s="4"/>
      <c r="BG938" s="4"/>
      <c r="BH938" s="4"/>
      <c r="BI938" s="4"/>
      <c r="BJ938" s="4"/>
      <c r="BK938" s="4"/>
      <c r="BL938" s="4"/>
      <c r="BM938" s="4"/>
      <c r="BN938" s="4"/>
      <c r="BO938" s="4"/>
      <c r="BP938" s="4"/>
      <c r="BQ938" s="4"/>
      <c r="BR938" s="4"/>
    </row>
    <row r="939" spans="1:70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  <c r="AY939" s="4"/>
      <c r="AZ939" s="4"/>
      <c r="BA939" s="4"/>
      <c r="BB939" s="4"/>
      <c r="BC939" s="4"/>
      <c r="BD939" s="4"/>
      <c r="BE939" s="4"/>
      <c r="BF939" s="4"/>
      <c r="BG939" s="4"/>
      <c r="BH939" s="4"/>
      <c r="BI939" s="4"/>
      <c r="BJ939" s="4"/>
      <c r="BK939" s="4"/>
      <c r="BL939" s="4"/>
      <c r="BM939" s="4"/>
      <c r="BN939" s="4"/>
      <c r="BO939" s="4"/>
      <c r="BP939" s="4"/>
      <c r="BQ939" s="4"/>
      <c r="BR939" s="4"/>
    </row>
    <row r="940" spans="1:70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  <c r="AY940" s="4"/>
      <c r="AZ940" s="4"/>
      <c r="BA940" s="4"/>
      <c r="BB940" s="4"/>
      <c r="BC940" s="4"/>
      <c r="BD940" s="4"/>
      <c r="BE940" s="4"/>
      <c r="BF940" s="4"/>
      <c r="BG940" s="4"/>
      <c r="BH940" s="4"/>
      <c r="BI940" s="4"/>
      <c r="BJ940" s="4"/>
      <c r="BK940" s="4"/>
      <c r="BL940" s="4"/>
      <c r="BM940" s="4"/>
      <c r="BN940" s="4"/>
      <c r="BO940" s="4"/>
      <c r="BP940" s="4"/>
      <c r="BQ940" s="4"/>
      <c r="BR940" s="4"/>
    </row>
    <row r="941" spans="1:70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  <c r="AY941" s="4"/>
      <c r="AZ941" s="4"/>
      <c r="BA941" s="4"/>
      <c r="BB941" s="4"/>
      <c r="BC941" s="4"/>
      <c r="BD941" s="4"/>
      <c r="BE941" s="4"/>
      <c r="BF941" s="4"/>
      <c r="BG941" s="4"/>
      <c r="BH941" s="4"/>
      <c r="BI941" s="4"/>
      <c r="BJ941" s="4"/>
      <c r="BK941" s="4"/>
      <c r="BL941" s="4"/>
      <c r="BM941" s="4"/>
      <c r="BN941" s="4"/>
      <c r="BO941" s="4"/>
      <c r="BP941" s="4"/>
      <c r="BQ941" s="4"/>
      <c r="BR941" s="4"/>
    </row>
    <row r="942" spans="1:70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  <c r="AY942" s="4"/>
      <c r="AZ942" s="4"/>
      <c r="BA942" s="4"/>
      <c r="BB942" s="4"/>
      <c r="BC942" s="4"/>
      <c r="BD942" s="4"/>
      <c r="BE942" s="4"/>
      <c r="BF942" s="4"/>
      <c r="BG942" s="4"/>
      <c r="BH942" s="4"/>
      <c r="BI942" s="4"/>
      <c r="BJ942" s="4"/>
      <c r="BK942" s="4"/>
      <c r="BL942" s="4"/>
      <c r="BM942" s="4"/>
      <c r="BN942" s="4"/>
      <c r="BO942" s="4"/>
      <c r="BP942" s="4"/>
      <c r="BQ942" s="4"/>
      <c r="BR942" s="4"/>
    </row>
    <row r="943" spans="1:70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  <c r="AY943" s="4"/>
      <c r="AZ943" s="4"/>
      <c r="BA943" s="4"/>
      <c r="BB943" s="4"/>
      <c r="BC943" s="4"/>
      <c r="BD943" s="4"/>
      <c r="BE943" s="4"/>
      <c r="BF943" s="4"/>
      <c r="BG943" s="4"/>
      <c r="BH943" s="4"/>
      <c r="BI943" s="4"/>
      <c r="BJ943" s="4"/>
      <c r="BK943" s="4"/>
      <c r="BL943" s="4"/>
      <c r="BM943" s="4"/>
      <c r="BN943" s="4"/>
      <c r="BO943" s="4"/>
      <c r="BP943" s="4"/>
      <c r="BQ943" s="4"/>
      <c r="BR943" s="4"/>
    </row>
    <row r="944" spans="1:70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  <c r="AY944" s="4"/>
      <c r="AZ944" s="4"/>
      <c r="BA944" s="4"/>
      <c r="BB944" s="4"/>
      <c r="BC944" s="4"/>
      <c r="BD944" s="4"/>
      <c r="BE944" s="4"/>
      <c r="BF944" s="4"/>
      <c r="BG944" s="4"/>
      <c r="BH944" s="4"/>
      <c r="BI944" s="4"/>
      <c r="BJ944" s="4"/>
      <c r="BK944" s="4"/>
      <c r="BL944" s="4"/>
      <c r="BM944" s="4"/>
      <c r="BN944" s="4"/>
      <c r="BO944" s="4"/>
      <c r="BP944" s="4"/>
      <c r="BQ944" s="4"/>
      <c r="BR944" s="4"/>
    </row>
    <row r="945" spans="1:70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  <c r="AY945" s="4"/>
      <c r="AZ945" s="4"/>
      <c r="BA945" s="4"/>
      <c r="BB945" s="4"/>
      <c r="BC945" s="4"/>
      <c r="BD945" s="4"/>
      <c r="BE945" s="4"/>
      <c r="BF945" s="4"/>
      <c r="BG945" s="4"/>
      <c r="BH945" s="4"/>
      <c r="BI945" s="4"/>
      <c r="BJ945" s="4"/>
      <c r="BK945" s="4"/>
      <c r="BL945" s="4"/>
      <c r="BM945" s="4"/>
      <c r="BN945" s="4"/>
      <c r="BO945" s="4"/>
      <c r="BP945" s="4"/>
      <c r="BQ945" s="4"/>
      <c r="BR945" s="4"/>
    </row>
    <row r="946" spans="1:70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  <c r="AY946" s="4"/>
      <c r="AZ946" s="4"/>
      <c r="BA946" s="4"/>
      <c r="BB946" s="4"/>
      <c r="BC946" s="4"/>
      <c r="BD946" s="4"/>
      <c r="BE946" s="4"/>
      <c r="BF946" s="4"/>
      <c r="BG946" s="4"/>
      <c r="BH946" s="4"/>
      <c r="BI946" s="4"/>
      <c r="BJ946" s="4"/>
      <c r="BK946" s="4"/>
      <c r="BL946" s="4"/>
      <c r="BM946" s="4"/>
      <c r="BN946" s="4"/>
      <c r="BO946" s="4"/>
      <c r="BP946" s="4"/>
      <c r="BQ946" s="4"/>
      <c r="BR946" s="4"/>
    </row>
    <row r="947" spans="1:70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  <c r="AY947" s="4"/>
      <c r="AZ947" s="4"/>
      <c r="BA947" s="4"/>
      <c r="BB947" s="4"/>
      <c r="BC947" s="4"/>
      <c r="BD947" s="4"/>
      <c r="BE947" s="4"/>
      <c r="BF947" s="4"/>
      <c r="BG947" s="4"/>
      <c r="BH947" s="4"/>
      <c r="BI947" s="4"/>
      <c r="BJ947" s="4"/>
      <c r="BK947" s="4"/>
      <c r="BL947" s="4"/>
      <c r="BM947" s="4"/>
      <c r="BN947" s="4"/>
      <c r="BO947" s="4"/>
      <c r="BP947" s="4"/>
      <c r="BQ947" s="4"/>
      <c r="BR947" s="4"/>
    </row>
    <row r="948" spans="1:70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  <c r="AY948" s="4"/>
      <c r="AZ948" s="4"/>
      <c r="BA948" s="4"/>
      <c r="BB948" s="4"/>
      <c r="BC948" s="4"/>
      <c r="BD948" s="4"/>
      <c r="BE948" s="4"/>
      <c r="BF948" s="4"/>
      <c r="BG948" s="4"/>
      <c r="BH948" s="4"/>
      <c r="BI948" s="4"/>
      <c r="BJ948" s="4"/>
      <c r="BK948" s="4"/>
      <c r="BL948" s="4"/>
      <c r="BM948" s="4"/>
      <c r="BN948" s="4"/>
      <c r="BO948" s="4"/>
      <c r="BP948" s="4"/>
      <c r="BQ948" s="4"/>
      <c r="BR948" s="4"/>
    </row>
    <row r="949" spans="1:70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  <c r="AY949" s="4"/>
      <c r="AZ949" s="4"/>
      <c r="BA949" s="4"/>
      <c r="BB949" s="4"/>
      <c r="BC949" s="4"/>
      <c r="BD949" s="4"/>
      <c r="BE949" s="4"/>
      <c r="BF949" s="4"/>
      <c r="BG949" s="4"/>
      <c r="BH949" s="4"/>
      <c r="BI949" s="4"/>
      <c r="BJ949" s="4"/>
      <c r="BK949" s="4"/>
      <c r="BL949" s="4"/>
      <c r="BM949" s="4"/>
      <c r="BN949" s="4"/>
      <c r="BO949" s="4"/>
      <c r="BP949" s="4"/>
      <c r="BQ949" s="4"/>
      <c r="BR949" s="4"/>
    </row>
    <row r="950" spans="1:70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  <c r="AY950" s="4"/>
      <c r="AZ950" s="4"/>
      <c r="BA950" s="4"/>
      <c r="BB950" s="4"/>
      <c r="BC950" s="4"/>
      <c r="BD950" s="4"/>
      <c r="BE950" s="4"/>
      <c r="BF950" s="4"/>
      <c r="BG950" s="4"/>
      <c r="BH950" s="4"/>
      <c r="BI950" s="4"/>
      <c r="BJ950" s="4"/>
      <c r="BK950" s="4"/>
      <c r="BL950" s="4"/>
      <c r="BM950" s="4"/>
      <c r="BN950" s="4"/>
      <c r="BO950" s="4"/>
      <c r="BP950" s="4"/>
      <c r="BQ950" s="4"/>
      <c r="BR950" s="4"/>
    </row>
    <row r="951" spans="1:70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  <c r="AY951" s="4"/>
      <c r="AZ951" s="4"/>
      <c r="BA951" s="4"/>
      <c r="BB951" s="4"/>
      <c r="BC951" s="4"/>
      <c r="BD951" s="4"/>
      <c r="BE951" s="4"/>
      <c r="BF951" s="4"/>
      <c r="BG951" s="4"/>
      <c r="BH951" s="4"/>
      <c r="BI951" s="4"/>
      <c r="BJ951" s="4"/>
      <c r="BK951" s="4"/>
      <c r="BL951" s="4"/>
      <c r="BM951" s="4"/>
      <c r="BN951" s="4"/>
      <c r="BO951" s="4"/>
      <c r="BP951" s="4"/>
      <c r="BQ951" s="4"/>
      <c r="BR951" s="4"/>
    </row>
    <row r="952" spans="1:70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  <c r="AY952" s="4"/>
      <c r="AZ952" s="4"/>
      <c r="BA952" s="4"/>
      <c r="BB952" s="4"/>
      <c r="BC952" s="4"/>
      <c r="BD952" s="4"/>
      <c r="BE952" s="4"/>
      <c r="BF952" s="4"/>
      <c r="BG952" s="4"/>
      <c r="BH952" s="4"/>
      <c r="BI952" s="4"/>
      <c r="BJ952" s="4"/>
      <c r="BK952" s="4"/>
      <c r="BL952" s="4"/>
      <c r="BM952" s="4"/>
      <c r="BN952" s="4"/>
      <c r="BO952" s="4"/>
      <c r="BP952" s="4"/>
      <c r="BQ952" s="4"/>
      <c r="BR952" s="4"/>
    </row>
    <row r="953" spans="1:70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  <c r="AY953" s="4"/>
      <c r="AZ953" s="4"/>
      <c r="BA953" s="4"/>
      <c r="BB953" s="4"/>
      <c r="BC953" s="4"/>
      <c r="BD953" s="4"/>
      <c r="BE953" s="4"/>
      <c r="BF953" s="4"/>
      <c r="BG953" s="4"/>
      <c r="BH953" s="4"/>
      <c r="BI953" s="4"/>
      <c r="BJ953" s="4"/>
      <c r="BK953" s="4"/>
      <c r="BL953" s="4"/>
      <c r="BM953" s="4"/>
      <c r="BN953" s="4"/>
      <c r="BO953" s="4"/>
      <c r="BP953" s="4"/>
      <c r="BQ953" s="4"/>
      <c r="BR953" s="4"/>
    </row>
    <row r="954" spans="1:70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  <c r="AY954" s="4"/>
      <c r="AZ954" s="4"/>
      <c r="BA954" s="4"/>
      <c r="BB954" s="4"/>
      <c r="BC954" s="4"/>
      <c r="BD954" s="4"/>
      <c r="BE954" s="4"/>
      <c r="BF954" s="4"/>
      <c r="BG954" s="4"/>
      <c r="BH954" s="4"/>
      <c r="BI954" s="4"/>
      <c r="BJ954" s="4"/>
      <c r="BK954" s="4"/>
      <c r="BL954" s="4"/>
      <c r="BM954" s="4"/>
      <c r="BN954" s="4"/>
      <c r="BO954" s="4"/>
      <c r="BP954" s="4"/>
      <c r="BQ954" s="4"/>
      <c r="BR954" s="4"/>
    </row>
    <row r="955" spans="1:70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  <c r="AX955" s="4"/>
      <c r="AY955" s="4"/>
      <c r="AZ955" s="4"/>
      <c r="BA955" s="4"/>
      <c r="BB955" s="4"/>
      <c r="BC955" s="4"/>
      <c r="BD955" s="4"/>
      <c r="BE955" s="4"/>
      <c r="BF955" s="4"/>
      <c r="BG955" s="4"/>
      <c r="BH955" s="4"/>
      <c r="BI955" s="4"/>
      <c r="BJ955" s="4"/>
      <c r="BK955" s="4"/>
      <c r="BL955" s="4"/>
      <c r="BM955" s="4"/>
      <c r="BN955" s="4"/>
      <c r="BO955" s="4"/>
      <c r="BP955" s="4"/>
      <c r="BQ955" s="4"/>
      <c r="BR955" s="4"/>
    </row>
    <row r="956" spans="1:70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  <c r="AY956" s="4"/>
      <c r="AZ956" s="4"/>
      <c r="BA956" s="4"/>
      <c r="BB956" s="4"/>
      <c r="BC956" s="4"/>
      <c r="BD956" s="4"/>
      <c r="BE956" s="4"/>
      <c r="BF956" s="4"/>
      <c r="BG956" s="4"/>
      <c r="BH956" s="4"/>
      <c r="BI956" s="4"/>
      <c r="BJ956" s="4"/>
      <c r="BK956" s="4"/>
      <c r="BL956" s="4"/>
      <c r="BM956" s="4"/>
      <c r="BN956" s="4"/>
      <c r="BO956" s="4"/>
      <c r="BP956" s="4"/>
      <c r="BQ956" s="4"/>
      <c r="BR956" s="4"/>
    </row>
    <row r="957" spans="1:70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  <c r="AY957" s="4"/>
      <c r="AZ957" s="4"/>
      <c r="BA957" s="4"/>
      <c r="BB957" s="4"/>
      <c r="BC957" s="4"/>
      <c r="BD957" s="4"/>
      <c r="BE957" s="4"/>
      <c r="BF957" s="4"/>
      <c r="BG957" s="4"/>
      <c r="BH957" s="4"/>
      <c r="BI957" s="4"/>
      <c r="BJ957" s="4"/>
      <c r="BK957" s="4"/>
      <c r="BL957" s="4"/>
      <c r="BM957" s="4"/>
      <c r="BN957" s="4"/>
      <c r="BO957" s="4"/>
      <c r="BP957" s="4"/>
      <c r="BQ957" s="4"/>
      <c r="BR957" s="4"/>
    </row>
    <row r="958" spans="1:70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  <c r="AY958" s="4"/>
      <c r="AZ958" s="4"/>
      <c r="BA958" s="4"/>
      <c r="BB958" s="4"/>
      <c r="BC958" s="4"/>
      <c r="BD958" s="4"/>
      <c r="BE958" s="4"/>
      <c r="BF958" s="4"/>
      <c r="BG958" s="4"/>
      <c r="BH958" s="4"/>
      <c r="BI958" s="4"/>
      <c r="BJ958" s="4"/>
      <c r="BK958" s="4"/>
      <c r="BL958" s="4"/>
      <c r="BM958" s="4"/>
      <c r="BN958" s="4"/>
      <c r="BO958" s="4"/>
      <c r="BP958" s="4"/>
      <c r="BQ958" s="4"/>
      <c r="BR958" s="4"/>
    </row>
    <row r="959" spans="1:70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  <c r="AY959" s="4"/>
      <c r="AZ959" s="4"/>
      <c r="BA959" s="4"/>
      <c r="BB959" s="4"/>
      <c r="BC959" s="4"/>
      <c r="BD959" s="4"/>
      <c r="BE959" s="4"/>
      <c r="BF959" s="4"/>
      <c r="BG959" s="4"/>
      <c r="BH959" s="4"/>
      <c r="BI959" s="4"/>
      <c r="BJ959" s="4"/>
      <c r="BK959" s="4"/>
      <c r="BL959" s="4"/>
      <c r="BM959" s="4"/>
      <c r="BN959" s="4"/>
      <c r="BO959" s="4"/>
      <c r="BP959" s="4"/>
      <c r="BQ959" s="4"/>
      <c r="BR959" s="4"/>
    </row>
    <row r="960" spans="1:70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  <c r="AY960" s="4"/>
      <c r="AZ960" s="4"/>
      <c r="BA960" s="4"/>
      <c r="BB960" s="4"/>
      <c r="BC960" s="4"/>
      <c r="BD960" s="4"/>
      <c r="BE960" s="4"/>
      <c r="BF960" s="4"/>
      <c r="BG960" s="4"/>
      <c r="BH960" s="4"/>
      <c r="BI960" s="4"/>
      <c r="BJ960" s="4"/>
      <c r="BK960" s="4"/>
      <c r="BL960" s="4"/>
      <c r="BM960" s="4"/>
      <c r="BN960" s="4"/>
      <c r="BO960" s="4"/>
      <c r="BP960" s="4"/>
      <c r="BQ960" s="4"/>
      <c r="BR960" s="4"/>
    </row>
    <row r="961" spans="1:70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  <c r="AY961" s="4"/>
      <c r="AZ961" s="4"/>
      <c r="BA961" s="4"/>
      <c r="BB961" s="4"/>
      <c r="BC961" s="4"/>
      <c r="BD961" s="4"/>
      <c r="BE961" s="4"/>
      <c r="BF961" s="4"/>
      <c r="BG961" s="4"/>
      <c r="BH961" s="4"/>
      <c r="BI961" s="4"/>
      <c r="BJ961" s="4"/>
      <c r="BK961" s="4"/>
      <c r="BL961" s="4"/>
      <c r="BM961" s="4"/>
      <c r="BN961" s="4"/>
      <c r="BO961" s="4"/>
      <c r="BP961" s="4"/>
      <c r="BQ961" s="4"/>
      <c r="BR961" s="4"/>
    </row>
    <row r="962" spans="1:70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  <c r="AY962" s="4"/>
      <c r="AZ962" s="4"/>
      <c r="BA962" s="4"/>
      <c r="BB962" s="4"/>
      <c r="BC962" s="4"/>
      <c r="BD962" s="4"/>
      <c r="BE962" s="4"/>
      <c r="BF962" s="4"/>
      <c r="BG962" s="4"/>
      <c r="BH962" s="4"/>
      <c r="BI962" s="4"/>
      <c r="BJ962" s="4"/>
      <c r="BK962" s="4"/>
      <c r="BL962" s="4"/>
      <c r="BM962" s="4"/>
      <c r="BN962" s="4"/>
      <c r="BO962" s="4"/>
      <c r="BP962" s="4"/>
      <c r="BQ962" s="4"/>
      <c r="BR962" s="4"/>
    </row>
    <row r="963" spans="1:70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  <c r="AX963" s="4"/>
      <c r="AY963" s="4"/>
      <c r="AZ963" s="4"/>
      <c r="BA963" s="4"/>
      <c r="BB963" s="4"/>
      <c r="BC963" s="4"/>
      <c r="BD963" s="4"/>
      <c r="BE963" s="4"/>
      <c r="BF963" s="4"/>
      <c r="BG963" s="4"/>
      <c r="BH963" s="4"/>
      <c r="BI963" s="4"/>
      <c r="BJ963" s="4"/>
      <c r="BK963" s="4"/>
      <c r="BL963" s="4"/>
      <c r="BM963" s="4"/>
      <c r="BN963" s="4"/>
      <c r="BO963" s="4"/>
      <c r="BP963" s="4"/>
      <c r="BQ963" s="4"/>
      <c r="BR963" s="4"/>
    </row>
    <row r="964" spans="1:70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  <c r="AY964" s="4"/>
      <c r="AZ964" s="4"/>
      <c r="BA964" s="4"/>
      <c r="BB964" s="4"/>
      <c r="BC964" s="4"/>
      <c r="BD964" s="4"/>
      <c r="BE964" s="4"/>
      <c r="BF964" s="4"/>
      <c r="BG964" s="4"/>
      <c r="BH964" s="4"/>
      <c r="BI964" s="4"/>
      <c r="BJ964" s="4"/>
      <c r="BK964" s="4"/>
      <c r="BL964" s="4"/>
      <c r="BM964" s="4"/>
      <c r="BN964" s="4"/>
      <c r="BO964" s="4"/>
      <c r="BP964" s="4"/>
      <c r="BQ964" s="4"/>
      <c r="BR964" s="4"/>
    </row>
    <row r="965" spans="1:70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  <c r="AX965" s="4"/>
      <c r="AY965" s="4"/>
      <c r="AZ965" s="4"/>
      <c r="BA965" s="4"/>
      <c r="BB965" s="4"/>
      <c r="BC965" s="4"/>
      <c r="BD965" s="4"/>
      <c r="BE965" s="4"/>
      <c r="BF965" s="4"/>
      <c r="BG965" s="4"/>
      <c r="BH965" s="4"/>
      <c r="BI965" s="4"/>
      <c r="BJ965" s="4"/>
      <c r="BK965" s="4"/>
      <c r="BL965" s="4"/>
      <c r="BM965" s="4"/>
      <c r="BN965" s="4"/>
      <c r="BO965" s="4"/>
      <c r="BP965" s="4"/>
      <c r="BQ965" s="4"/>
      <c r="BR965" s="4"/>
    </row>
    <row r="966" spans="1:70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  <c r="AY966" s="4"/>
      <c r="AZ966" s="4"/>
      <c r="BA966" s="4"/>
      <c r="BB966" s="4"/>
      <c r="BC966" s="4"/>
      <c r="BD966" s="4"/>
      <c r="BE966" s="4"/>
      <c r="BF966" s="4"/>
      <c r="BG966" s="4"/>
      <c r="BH966" s="4"/>
      <c r="BI966" s="4"/>
      <c r="BJ966" s="4"/>
      <c r="BK966" s="4"/>
      <c r="BL966" s="4"/>
      <c r="BM966" s="4"/>
      <c r="BN966" s="4"/>
      <c r="BO966" s="4"/>
      <c r="BP966" s="4"/>
      <c r="BQ966" s="4"/>
      <c r="BR966" s="4"/>
    </row>
    <row r="967" spans="1:70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  <c r="AY967" s="4"/>
      <c r="AZ967" s="4"/>
      <c r="BA967" s="4"/>
      <c r="BB967" s="4"/>
      <c r="BC967" s="4"/>
      <c r="BD967" s="4"/>
      <c r="BE967" s="4"/>
      <c r="BF967" s="4"/>
      <c r="BG967" s="4"/>
      <c r="BH967" s="4"/>
      <c r="BI967" s="4"/>
      <c r="BJ967" s="4"/>
      <c r="BK967" s="4"/>
      <c r="BL967" s="4"/>
      <c r="BM967" s="4"/>
      <c r="BN967" s="4"/>
      <c r="BO967" s="4"/>
      <c r="BP967" s="4"/>
      <c r="BQ967" s="4"/>
      <c r="BR967" s="4"/>
    </row>
    <row r="968" spans="1:70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  <c r="AY968" s="4"/>
      <c r="AZ968" s="4"/>
      <c r="BA968" s="4"/>
      <c r="BB968" s="4"/>
      <c r="BC968" s="4"/>
      <c r="BD968" s="4"/>
      <c r="BE968" s="4"/>
      <c r="BF968" s="4"/>
      <c r="BG968" s="4"/>
      <c r="BH968" s="4"/>
      <c r="BI968" s="4"/>
      <c r="BJ968" s="4"/>
      <c r="BK968" s="4"/>
      <c r="BL968" s="4"/>
      <c r="BM968" s="4"/>
      <c r="BN968" s="4"/>
      <c r="BO968" s="4"/>
      <c r="BP968" s="4"/>
      <c r="BQ968" s="4"/>
      <c r="BR968" s="4"/>
    </row>
    <row r="969" spans="1:70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  <c r="AX969" s="4"/>
      <c r="AY969" s="4"/>
      <c r="AZ969" s="4"/>
      <c r="BA969" s="4"/>
      <c r="BB969" s="4"/>
      <c r="BC969" s="4"/>
      <c r="BD969" s="4"/>
      <c r="BE969" s="4"/>
      <c r="BF969" s="4"/>
      <c r="BG969" s="4"/>
      <c r="BH969" s="4"/>
      <c r="BI969" s="4"/>
      <c r="BJ969" s="4"/>
      <c r="BK969" s="4"/>
      <c r="BL969" s="4"/>
      <c r="BM969" s="4"/>
      <c r="BN969" s="4"/>
      <c r="BO969" s="4"/>
      <c r="BP969" s="4"/>
      <c r="BQ969" s="4"/>
      <c r="BR969" s="4"/>
    </row>
    <row r="970" spans="1:70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  <c r="AY970" s="4"/>
      <c r="AZ970" s="4"/>
      <c r="BA970" s="4"/>
      <c r="BB970" s="4"/>
      <c r="BC970" s="4"/>
      <c r="BD970" s="4"/>
      <c r="BE970" s="4"/>
      <c r="BF970" s="4"/>
      <c r="BG970" s="4"/>
      <c r="BH970" s="4"/>
      <c r="BI970" s="4"/>
      <c r="BJ970" s="4"/>
      <c r="BK970" s="4"/>
      <c r="BL970" s="4"/>
      <c r="BM970" s="4"/>
      <c r="BN970" s="4"/>
      <c r="BO970" s="4"/>
      <c r="BP970" s="4"/>
      <c r="BQ970" s="4"/>
      <c r="BR970" s="4"/>
    </row>
    <row r="971" spans="1:70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  <c r="AY971" s="4"/>
      <c r="AZ971" s="4"/>
      <c r="BA971" s="4"/>
      <c r="BB971" s="4"/>
      <c r="BC971" s="4"/>
      <c r="BD971" s="4"/>
      <c r="BE971" s="4"/>
      <c r="BF971" s="4"/>
      <c r="BG971" s="4"/>
      <c r="BH971" s="4"/>
      <c r="BI971" s="4"/>
      <c r="BJ971" s="4"/>
      <c r="BK971" s="4"/>
      <c r="BL971" s="4"/>
      <c r="BM971" s="4"/>
      <c r="BN971" s="4"/>
      <c r="BO971" s="4"/>
      <c r="BP971" s="4"/>
      <c r="BQ971" s="4"/>
      <c r="BR971" s="4"/>
    </row>
    <row r="972" spans="1:70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  <c r="AY972" s="4"/>
      <c r="AZ972" s="4"/>
      <c r="BA972" s="4"/>
      <c r="BB972" s="4"/>
      <c r="BC972" s="4"/>
      <c r="BD972" s="4"/>
      <c r="BE972" s="4"/>
      <c r="BF972" s="4"/>
      <c r="BG972" s="4"/>
      <c r="BH972" s="4"/>
      <c r="BI972" s="4"/>
      <c r="BJ972" s="4"/>
      <c r="BK972" s="4"/>
      <c r="BL972" s="4"/>
      <c r="BM972" s="4"/>
      <c r="BN972" s="4"/>
      <c r="BO972" s="4"/>
      <c r="BP972" s="4"/>
      <c r="BQ972" s="4"/>
      <c r="BR972" s="4"/>
    </row>
    <row r="973" spans="1:70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  <c r="AX973" s="4"/>
      <c r="AY973" s="4"/>
      <c r="AZ973" s="4"/>
      <c r="BA973" s="4"/>
      <c r="BB973" s="4"/>
      <c r="BC973" s="4"/>
      <c r="BD973" s="4"/>
      <c r="BE973" s="4"/>
      <c r="BF973" s="4"/>
      <c r="BG973" s="4"/>
      <c r="BH973" s="4"/>
      <c r="BI973" s="4"/>
      <c r="BJ973" s="4"/>
      <c r="BK973" s="4"/>
      <c r="BL973" s="4"/>
      <c r="BM973" s="4"/>
      <c r="BN973" s="4"/>
      <c r="BO973" s="4"/>
      <c r="BP973" s="4"/>
      <c r="BQ973" s="4"/>
      <c r="BR973" s="4"/>
    </row>
    <row r="974" spans="1:70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  <c r="AX974" s="4"/>
      <c r="AY974" s="4"/>
      <c r="AZ974" s="4"/>
      <c r="BA974" s="4"/>
      <c r="BB974" s="4"/>
      <c r="BC974" s="4"/>
      <c r="BD974" s="4"/>
      <c r="BE974" s="4"/>
      <c r="BF974" s="4"/>
      <c r="BG974" s="4"/>
      <c r="BH974" s="4"/>
      <c r="BI974" s="4"/>
      <c r="BJ974" s="4"/>
      <c r="BK974" s="4"/>
      <c r="BL974" s="4"/>
      <c r="BM974" s="4"/>
      <c r="BN974" s="4"/>
      <c r="BO974" s="4"/>
      <c r="BP974" s="4"/>
      <c r="BQ974" s="4"/>
      <c r="BR974" s="4"/>
    </row>
    <row r="975" spans="1:70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  <c r="AY975" s="4"/>
      <c r="AZ975" s="4"/>
      <c r="BA975" s="4"/>
      <c r="BB975" s="4"/>
      <c r="BC975" s="4"/>
      <c r="BD975" s="4"/>
      <c r="BE975" s="4"/>
      <c r="BF975" s="4"/>
      <c r="BG975" s="4"/>
      <c r="BH975" s="4"/>
      <c r="BI975" s="4"/>
      <c r="BJ975" s="4"/>
      <c r="BK975" s="4"/>
      <c r="BL975" s="4"/>
      <c r="BM975" s="4"/>
      <c r="BN975" s="4"/>
      <c r="BO975" s="4"/>
      <c r="BP975" s="4"/>
      <c r="BQ975" s="4"/>
      <c r="BR975" s="4"/>
    </row>
    <row r="976" spans="1:70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  <c r="AX976" s="4"/>
      <c r="AY976" s="4"/>
      <c r="AZ976" s="4"/>
      <c r="BA976" s="4"/>
      <c r="BB976" s="4"/>
      <c r="BC976" s="4"/>
      <c r="BD976" s="4"/>
      <c r="BE976" s="4"/>
      <c r="BF976" s="4"/>
      <c r="BG976" s="4"/>
      <c r="BH976" s="4"/>
      <c r="BI976" s="4"/>
      <c r="BJ976" s="4"/>
      <c r="BK976" s="4"/>
      <c r="BL976" s="4"/>
      <c r="BM976" s="4"/>
      <c r="BN976" s="4"/>
      <c r="BO976" s="4"/>
      <c r="BP976" s="4"/>
      <c r="BQ976" s="4"/>
      <c r="BR976" s="4"/>
    </row>
    <row r="977" spans="1:70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  <c r="AX977" s="4"/>
      <c r="AY977" s="4"/>
      <c r="AZ977" s="4"/>
      <c r="BA977" s="4"/>
      <c r="BB977" s="4"/>
      <c r="BC977" s="4"/>
      <c r="BD977" s="4"/>
      <c r="BE977" s="4"/>
      <c r="BF977" s="4"/>
      <c r="BG977" s="4"/>
      <c r="BH977" s="4"/>
      <c r="BI977" s="4"/>
      <c r="BJ977" s="4"/>
      <c r="BK977" s="4"/>
      <c r="BL977" s="4"/>
      <c r="BM977" s="4"/>
      <c r="BN977" s="4"/>
      <c r="BO977" s="4"/>
      <c r="BP977" s="4"/>
      <c r="BQ977" s="4"/>
      <c r="BR977" s="4"/>
    </row>
    <row r="978" spans="1:70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  <c r="AX978" s="4"/>
      <c r="AY978" s="4"/>
      <c r="AZ978" s="4"/>
      <c r="BA978" s="4"/>
      <c r="BB978" s="4"/>
      <c r="BC978" s="4"/>
      <c r="BD978" s="4"/>
      <c r="BE978" s="4"/>
      <c r="BF978" s="4"/>
      <c r="BG978" s="4"/>
      <c r="BH978" s="4"/>
      <c r="BI978" s="4"/>
      <c r="BJ978" s="4"/>
      <c r="BK978" s="4"/>
      <c r="BL978" s="4"/>
      <c r="BM978" s="4"/>
      <c r="BN978" s="4"/>
      <c r="BO978" s="4"/>
      <c r="BP978" s="4"/>
      <c r="BQ978" s="4"/>
      <c r="BR978" s="4"/>
    </row>
    <row r="979" spans="1:70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  <c r="AY979" s="4"/>
      <c r="AZ979" s="4"/>
      <c r="BA979" s="4"/>
      <c r="BB979" s="4"/>
      <c r="BC979" s="4"/>
      <c r="BD979" s="4"/>
      <c r="BE979" s="4"/>
      <c r="BF979" s="4"/>
      <c r="BG979" s="4"/>
      <c r="BH979" s="4"/>
      <c r="BI979" s="4"/>
      <c r="BJ979" s="4"/>
      <c r="BK979" s="4"/>
      <c r="BL979" s="4"/>
      <c r="BM979" s="4"/>
      <c r="BN979" s="4"/>
      <c r="BO979" s="4"/>
      <c r="BP979" s="4"/>
      <c r="BQ979" s="4"/>
      <c r="BR979" s="4"/>
    </row>
    <row r="980" spans="1:70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  <c r="AY980" s="4"/>
      <c r="AZ980" s="4"/>
      <c r="BA980" s="4"/>
      <c r="BB980" s="4"/>
      <c r="BC980" s="4"/>
      <c r="BD980" s="4"/>
      <c r="BE980" s="4"/>
      <c r="BF980" s="4"/>
      <c r="BG980" s="4"/>
      <c r="BH980" s="4"/>
      <c r="BI980" s="4"/>
      <c r="BJ980" s="4"/>
      <c r="BK980" s="4"/>
      <c r="BL980" s="4"/>
      <c r="BM980" s="4"/>
      <c r="BN980" s="4"/>
      <c r="BO980" s="4"/>
      <c r="BP980" s="4"/>
      <c r="BQ980" s="4"/>
      <c r="BR980" s="4"/>
    </row>
    <row r="981" spans="1:70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  <c r="AY981" s="4"/>
      <c r="AZ981" s="4"/>
      <c r="BA981" s="4"/>
      <c r="BB981" s="4"/>
      <c r="BC981" s="4"/>
      <c r="BD981" s="4"/>
      <c r="BE981" s="4"/>
      <c r="BF981" s="4"/>
      <c r="BG981" s="4"/>
      <c r="BH981" s="4"/>
      <c r="BI981" s="4"/>
      <c r="BJ981" s="4"/>
      <c r="BK981" s="4"/>
      <c r="BL981" s="4"/>
      <c r="BM981" s="4"/>
      <c r="BN981" s="4"/>
      <c r="BO981" s="4"/>
      <c r="BP981" s="4"/>
      <c r="BQ981" s="4"/>
      <c r="BR981" s="4"/>
    </row>
    <row r="982" spans="1:70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  <c r="AY982" s="4"/>
      <c r="AZ982" s="4"/>
      <c r="BA982" s="4"/>
      <c r="BB982" s="4"/>
      <c r="BC982" s="4"/>
      <c r="BD982" s="4"/>
      <c r="BE982" s="4"/>
      <c r="BF982" s="4"/>
      <c r="BG982" s="4"/>
      <c r="BH982" s="4"/>
      <c r="BI982" s="4"/>
      <c r="BJ982" s="4"/>
      <c r="BK982" s="4"/>
      <c r="BL982" s="4"/>
      <c r="BM982" s="4"/>
      <c r="BN982" s="4"/>
      <c r="BO982" s="4"/>
      <c r="BP982" s="4"/>
      <c r="BQ982" s="4"/>
      <c r="BR982" s="4"/>
    </row>
    <row r="983" spans="1:70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  <c r="AY983" s="4"/>
      <c r="AZ983" s="4"/>
      <c r="BA983" s="4"/>
      <c r="BB983" s="4"/>
      <c r="BC983" s="4"/>
      <c r="BD983" s="4"/>
      <c r="BE983" s="4"/>
      <c r="BF983" s="4"/>
      <c r="BG983" s="4"/>
      <c r="BH983" s="4"/>
      <c r="BI983" s="4"/>
      <c r="BJ983" s="4"/>
      <c r="BK983" s="4"/>
      <c r="BL983" s="4"/>
      <c r="BM983" s="4"/>
      <c r="BN983" s="4"/>
      <c r="BO983" s="4"/>
      <c r="BP983" s="4"/>
      <c r="BQ983" s="4"/>
      <c r="BR983" s="4"/>
    </row>
    <row r="984" spans="1:70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  <c r="AY984" s="4"/>
      <c r="AZ984" s="4"/>
      <c r="BA984" s="4"/>
      <c r="BB984" s="4"/>
      <c r="BC984" s="4"/>
      <c r="BD984" s="4"/>
      <c r="BE984" s="4"/>
      <c r="BF984" s="4"/>
      <c r="BG984" s="4"/>
      <c r="BH984" s="4"/>
      <c r="BI984" s="4"/>
      <c r="BJ984" s="4"/>
      <c r="BK984" s="4"/>
      <c r="BL984" s="4"/>
      <c r="BM984" s="4"/>
      <c r="BN984" s="4"/>
      <c r="BO984" s="4"/>
      <c r="BP984" s="4"/>
      <c r="BQ984" s="4"/>
      <c r="BR984" s="4"/>
    </row>
    <row r="985" spans="1:70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  <c r="AY985" s="4"/>
      <c r="AZ985" s="4"/>
      <c r="BA985" s="4"/>
      <c r="BB985" s="4"/>
      <c r="BC985" s="4"/>
      <c r="BD985" s="4"/>
      <c r="BE985" s="4"/>
      <c r="BF985" s="4"/>
      <c r="BG985" s="4"/>
      <c r="BH985" s="4"/>
      <c r="BI985" s="4"/>
      <c r="BJ985" s="4"/>
      <c r="BK985" s="4"/>
      <c r="BL985" s="4"/>
      <c r="BM985" s="4"/>
      <c r="BN985" s="4"/>
      <c r="BO985" s="4"/>
      <c r="BP985" s="4"/>
      <c r="BQ985" s="4"/>
      <c r="BR985" s="4"/>
    </row>
    <row r="986" spans="1:70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  <c r="AY986" s="4"/>
      <c r="AZ986" s="4"/>
      <c r="BA986" s="4"/>
      <c r="BB986" s="4"/>
      <c r="BC986" s="4"/>
      <c r="BD986" s="4"/>
      <c r="BE986" s="4"/>
      <c r="BF986" s="4"/>
      <c r="BG986" s="4"/>
      <c r="BH986" s="4"/>
      <c r="BI986" s="4"/>
      <c r="BJ986" s="4"/>
      <c r="BK986" s="4"/>
      <c r="BL986" s="4"/>
      <c r="BM986" s="4"/>
      <c r="BN986" s="4"/>
      <c r="BO986" s="4"/>
      <c r="BP986" s="4"/>
      <c r="BQ986" s="4"/>
      <c r="BR986" s="4"/>
    </row>
    <row r="987" spans="1:70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  <c r="AY987" s="4"/>
      <c r="AZ987" s="4"/>
      <c r="BA987" s="4"/>
      <c r="BB987" s="4"/>
      <c r="BC987" s="4"/>
      <c r="BD987" s="4"/>
      <c r="BE987" s="4"/>
      <c r="BF987" s="4"/>
      <c r="BG987" s="4"/>
      <c r="BH987" s="4"/>
      <c r="BI987" s="4"/>
      <c r="BJ987" s="4"/>
      <c r="BK987" s="4"/>
      <c r="BL987" s="4"/>
      <c r="BM987" s="4"/>
      <c r="BN987" s="4"/>
      <c r="BO987" s="4"/>
      <c r="BP987" s="4"/>
      <c r="BQ987" s="4"/>
      <c r="BR987" s="4"/>
    </row>
    <row r="988" spans="1:70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/>
      <c r="AW988" s="4"/>
      <c r="AX988" s="4"/>
      <c r="AY988" s="4"/>
      <c r="AZ988" s="4"/>
      <c r="BA988" s="4"/>
      <c r="BB988" s="4"/>
      <c r="BC988" s="4"/>
      <c r="BD988" s="4"/>
      <c r="BE988" s="4"/>
      <c r="BF988" s="4"/>
      <c r="BG988" s="4"/>
      <c r="BH988" s="4"/>
      <c r="BI988" s="4"/>
      <c r="BJ988" s="4"/>
      <c r="BK988" s="4"/>
      <c r="BL988" s="4"/>
      <c r="BM988" s="4"/>
      <c r="BN988" s="4"/>
      <c r="BO988" s="4"/>
      <c r="BP988" s="4"/>
      <c r="BQ988" s="4"/>
      <c r="BR988" s="4"/>
    </row>
    <row r="989" spans="1:70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  <c r="AY989" s="4"/>
      <c r="AZ989" s="4"/>
      <c r="BA989" s="4"/>
      <c r="BB989" s="4"/>
      <c r="BC989" s="4"/>
      <c r="BD989" s="4"/>
      <c r="BE989" s="4"/>
      <c r="BF989" s="4"/>
      <c r="BG989" s="4"/>
      <c r="BH989" s="4"/>
      <c r="BI989" s="4"/>
      <c r="BJ989" s="4"/>
      <c r="BK989" s="4"/>
      <c r="BL989" s="4"/>
      <c r="BM989" s="4"/>
      <c r="BN989" s="4"/>
      <c r="BO989" s="4"/>
      <c r="BP989" s="4"/>
      <c r="BQ989" s="4"/>
      <c r="BR989" s="4"/>
    </row>
    <row r="990" spans="1:70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/>
      <c r="AW990" s="4"/>
      <c r="AX990" s="4"/>
      <c r="AY990" s="4"/>
      <c r="AZ990" s="4"/>
      <c r="BA990" s="4"/>
      <c r="BB990" s="4"/>
      <c r="BC990" s="4"/>
      <c r="BD990" s="4"/>
      <c r="BE990" s="4"/>
      <c r="BF990" s="4"/>
      <c r="BG990" s="4"/>
      <c r="BH990" s="4"/>
      <c r="BI990" s="4"/>
      <c r="BJ990" s="4"/>
      <c r="BK990" s="4"/>
      <c r="BL990" s="4"/>
      <c r="BM990" s="4"/>
      <c r="BN990" s="4"/>
      <c r="BO990" s="4"/>
      <c r="BP990" s="4"/>
      <c r="BQ990" s="4"/>
      <c r="BR990" s="4"/>
    </row>
    <row r="991" spans="1:70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  <c r="AX991" s="4"/>
      <c r="AY991" s="4"/>
      <c r="AZ991" s="4"/>
      <c r="BA991" s="4"/>
      <c r="BB991" s="4"/>
      <c r="BC991" s="4"/>
      <c r="BD991" s="4"/>
      <c r="BE991" s="4"/>
      <c r="BF991" s="4"/>
      <c r="BG991" s="4"/>
      <c r="BH991" s="4"/>
      <c r="BI991" s="4"/>
      <c r="BJ991" s="4"/>
      <c r="BK991" s="4"/>
      <c r="BL991" s="4"/>
      <c r="BM991" s="4"/>
      <c r="BN991" s="4"/>
      <c r="BO991" s="4"/>
      <c r="BP991" s="4"/>
      <c r="BQ991" s="4"/>
      <c r="BR991" s="4"/>
    </row>
    <row r="992" spans="1:70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  <c r="AV992" s="4"/>
      <c r="AW992" s="4"/>
      <c r="AX992" s="4"/>
      <c r="AY992" s="4"/>
      <c r="AZ992" s="4"/>
      <c r="BA992" s="4"/>
      <c r="BB992" s="4"/>
      <c r="BC992" s="4"/>
      <c r="BD992" s="4"/>
      <c r="BE992" s="4"/>
      <c r="BF992" s="4"/>
      <c r="BG992" s="4"/>
      <c r="BH992" s="4"/>
      <c r="BI992" s="4"/>
      <c r="BJ992" s="4"/>
      <c r="BK992" s="4"/>
      <c r="BL992" s="4"/>
      <c r="BM992" s="4"/>
      <c r="BN992" s="4"/>
      <c r="BO992" s="4"/>
      <c r="BP992" s="4"/>
      <c r="BQ992" s="4"/>
      <c r="BR992" s="4"/>
    </row>
    <row r="993" spans="1:70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  <c r="AY993" s="4"/>
      <c r="AZ993" s="4"/>
      <c r="BA993" s="4"/>
      <c r="BB993" s="4"/>
      <c r="BC993" s="4"/>
      <c r="BD993" s="4"/>
      <c r="BE993" s="4"/>
      <c r="BF993" s="4"/>
      <c r="BG993" s="4"/>
      <c r="BH993" s="4"/>
      <c r="BI993" s="4"/>
      <c r="BJ993" s="4"/>
      <c r="BK993" s="4"/>
      <c r="BL993" s="4"/>
      <c r="BM993" s="4"/>
      <c r="BN993" s="4"/>
      <c r="BO993" s="4"/>
      <c r="BP993" s="4"/>
      <c r="BQ993" s="4"/>
      <c r="BR993" s="4"/>
    </row>
    <row r="994" spans="1:70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  <c r="AX994" s="4"/>
      <c r="AY994" s="4"/>
      <c r="AZ994" s="4"/>
      <c r="BA994" s="4"/>
      <c r="BB994" s="4"/>
      <c r="BC994" s="4"/>
      <c r="BD994" s="4"/>
      <c r="BE994" s="4"/>
      <c r="BF994" s="4"/>
      <c r="BG994" s="4"/>
      <c r="BH994" s="4"/>
      <c r="BI994" s="4"/>
      <c r="BJ994" s="4"/>
      <c r="BK994" s="4"/>
      <c r="BL994" s="4"/>
      <c r="BM994" s="4"/>
      <c r="BN994" s="4"/>
      <c r="BO994" s="4"/>
      <c r="BP994" s="4"/>
      <c r="BQ994" s="4"/>
      <c r="BR994" s="4"/>
    </row>
    <row r="995" spans="1:70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/>
      <c r="AW995" s="4"/>
      <c r="AX995" s="4"/>
      <c r="AY995" s="4"/>
      <c r="AZ995" s="4"/>
      <c r="BA995" s="4"/>
      <c r="BB995" s="4"/>
      <c r="BC995" s="4"/>
      <c r="BD995" s="4"/>
      <c r="BE995" s="4"/>
      <c r="BF995" s="4"/>
      <c r="BG995" s="4"/>
      <c r="BH995" s="4"/>
      <c r="BI995" s="4"/>
      <c r="BJ995" s="4"/>
      <c r="BK995" s="4"/>
      <c r="BL995" s="4"/>
      <c r="BM995" s="4"/>
      <c r="BN995" s="4"/>
      <c r="BO995" s="4"/>
      <c r="BP995" s="4"/>
      <c r="BQ995" s="4"/>
      <c r="BR995" s="4"/>
    </row>
    <row r="996" spans="1:70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  <c r="AX996" s="4"/>
      <c r="AY996" s="4"/>
      <c r="AZ996" s="4"/>
      <c r="BA996" s="4"/>
      <c r="BB996" s="4"/>
      <c r="BC996" s="4"/>
      <c r="BD996" s="4"/>
      <c r="BE996" s="4"/>
      <c r="BF996" s="4"/>
      <c r="BG996" s="4"/>
      <c r="BH996" s="4"/>
      <c r="BI996" s="4"/>
      <c r="BJ996" s="4"/>
      <c r="BK996" s="4"/>
      <c r="BL996" s="4"/>
      <c r="BM996" s="4"/>
      <c r="BN996" s="4"/>
      <c r="BO996" s="4"/>
      <c r="BP996" s="4"/>
      <c r="BQ996" s="4"/>
      <c r="BR996" s="4"/>
    </row>
    <row r="997" spans="1:70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4"/>
      <c r="AU997" s="4"/>
      <c r="AV997" s="4"/>
      <c r="AW997" s="4"/>
      <c r="AX997" s="4"/>
      <c r="AY997" s="4"/>
      <c r="AZ997" s="4"/>
      <c r="BA997" s="4"/>
      <c r="BB997" s="4"/>
      <c r="BC997" s="4"/>
      <c r="BD997" s="4"/>
      <c r="BE997" s="4"/>
      <c r="BF997" s="4"/>
      <c r="BG997" s="4"/>
      <c r="BH997" s="4"/>
      <c r="BI997" s="4"/>
      <c r="BJ997" s="4"/>
      <c r="BK997" s="4"/>
      <c r="BL997" s="4"/>
      <c r="BM997" s="4"/>
      <c r="BN997" s="4"/>
      <c r="BO997" s="4"/>
      <c r="BP997" s="4"/>
      <c r="BQ997" s="4"/>
      <c r="BR997" s="4"/>
    </row>
    <row r="998" spans="1:70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  <c r="AX998" s="4"/>
      <c r="AY998" s="4"/>
      <c r="AZ998" s="4"/>
      <c r="BA998" s="4"/>
      <c r="BB998" s="4"/>
      <c r="BC998" s="4"/>
      <c r="BD998" s="4"/>
      <c r="BE998" s="4"/>
      <c r="BF998" s="4"/>
      <c r="BG998" s="4"/>
      <c r="BH998" s="4"/>
      <c r="BI998" s="4"/>
      <c r="BJ998" s="4"/>
      <c r="BK998" s="4"/>
      <c r="BL998" s="4"/>
      <c r="BM998" s="4"/>
      <c r="BN998" s="4"/>
      <c r="BO998" s="4"/>
      <c r="BP998" s="4"/>
      <c r="BQ998" s="4"/>
      <c r="BR998" s="4"/>
    </row>
    <row r="999" spans="1:70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  <c r="AT999" s="4"/>
      <c r="AU999" s="4"/>
      <c r="AV999" s="4"/>
      <c r="AW999" s="4"/>
      <c r="AX999" s="4"/>
      <c r="AY999" s="4"/>
      <c r="AZ999" s="4"/>
      <c r="BA999" s="4"/>
      <c r="BB999" s="4"/>
      <c r="BC999" s="4"/>
      <c r="BD999" s="4"/>
      <c r="BE999" s="4"/>
      <c r="BF999" s="4"/>
      <c r="BG999" s="4"/>
      <c r="BH999" s="4"/>
      <c r="BI999" s="4"/>
      <c r="BJ999" s="4"/>
      <c r="BK999" s="4"/>
      <c r="BL999" s="4"/>
      <c r="BM999" s="4"/>
      <c r="BN999" s="4"/>
      <c r="BO999" s="4"/>
      <c r="BP999" s="4"/>
      <c r="BQ999" s="4"/>
      <c r="BR999" s="4"/>
    </row>
    <row r="1000" spans="1:70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  <c r="AX1000" s="4"/>
      <c r="AY1000" s="4"/>
      <c r="AZ1000" s="4"/>
      <c r="BA1000" s="4"/>
      <c r="BB1000" s="4"/>
      <c r="BC1000" s="4"/>
      <c r="BD1000" s="4"/>
      <c r="BE1000" s="4"/>
      <c r="BF1000" s="4"/>
      <c r="BG1000" s="4"/>
      <c r="BH1000" s="4"/>
      <c r="BI1000" s="4"/>
      <c r="BJ1000" s="4"/>
      <c r="BK1000" s="4"/>
      <c r="BL1000" s="4"/>
      <c r="BM1000" s="4"/>
      <c r="BN1000" s="4"/>
      <c r="BO1000" s="4"/>
      <c r="BP1000" s="4"/>
      <c r="BQ1000" s="4"/>
      <c r="BR1000" s="4"/>
    </row>
  </sheetData>
  <mergeCells count="757">
    <mergeCell ref="AH63:AK63"/>
    <mergeCell ref="AL63:AP63"/>
    <mergeCell ref="AQ63:AY63"/>
    <mergeCell ref="BK63:BQ63"/>
    <mergeCell ref="BF61:BG61"/>
    <mergeCell ref="BI61:BJ61"/>
    <mergeCell ref="BK61:BL61"/>
    <mergeCell ref="BM61:BN61"/>
    <mergeCell ref="BO61:BP61"/>
    <mergeCell ref="BQ61:BR61"/>
    <mergeCell ref="BA62:BL62"/>
    <mergeCell ref="BA63:BJ63"/>
    <mergeCell ref="BA65:BJ65"/>
    <mergeCell ref="BB61:BC61"/>
    <mergeCell ref="AQ61:AR61"/>
    <mergeCell ref="AB61:AC61"/>
    <mergeCell ref="AD61:AE61"/>
    <mergeCell ref="AF61:AG61"/>
    <mergeCell ref="AH61:AI61"/>
    <mergeCell ref="AO61:AP61"/>
    <mergeCell ref="W62:AJ62"/>
    <mergeCell ref="H63:AG63"/>
    <mergeCell ref="C61:N61"/>
    <mergeCell ref="O61:P61"/>
    <mergeCell ref="Q61:R61"/>
    <mergeCell ref="S61:T61"/>
    <mergeCell ref="BD61:BE61"/>
    <mergeCell ref="AJ61:AK61"/>
    <mergeCell ref="Z61:AA61"/>
    <mergeCell ref="BD60:BE60"/>
    <mergeCell ref="BF60:BG60"/>
    <mergeCell ref="AL64:AP64"/>
    <mergeCell ref="U61:V61"/>
    <mergeCell ref="W61:X61"/>
    <mergeCell ref="S60:T60"/>
    <mergeCell ref="AM61:AN61"/>
    <mergeCell ref="AQ60:AR60"/>
    <mergeCell ref="Z60:AA60"/>
    <mergeCell ref="AB60:AC60"/>
    <mergeCell ref="C60:N60"/>
    <mergeCell ref="O60:P60"/>
    <mergeCell ref="Q60:R60"/>
    <mergeCell ref="W60:X60"/>
    <mergeCell ref="B67:U67"/>
    <mergeCell ref="AD67:BP67"/>
    <mergeCell ref="AS60:AT60"/>
    <mergeCell ref="AV60:AW60"/>
    <mergeCell ref="AX60:AY60"/>
    <mergeCell ref="AZ60:BA60"/>
    <mergeCell ref="AS61:AT61"/>
    <mergeCell ref="AV61:AW61"/>
    <mergeCell ref="AX61:AY61"/>
    <mergeCell ref="AZ61:BA61"/>
    <mergeCell ref="AM60:AN60"/>
    <mergeCell ref="U60:V60"/>
    <mergeCell ref="AD60:AE60"/>
    <mergeCell ref="AF60:AG60"/>
    <mergeCell ref="AJ60:AK60"/>
    <mergeCell ref="BK65:BQ65"/>
    <mergeCell ref="AQ64:AY64"/>
    <mergeCell ref="BA64:BJ64"/>
    <mergeCell ref="H65:AG65"/>
    <mergeCell ref="AH65:AK65"/>
    <mergeCell ref="BK64:BQ64"/>
    <mergeCell ref="H64:AG64"/>
    <mergeCell ref="AH64:AK64"/>
    <mergeCell ref="AL65:AP65"/>
    <mergeCell ref="AQ65:AY65"/>
    <mergeCell ref="BD53:BE53"/>
    <mergeCell ref="AV53:AW53"/>
    <mergeCell ref="AJ54:AK54"/>
    <mergeCell ref="AM54:AN54"/>
    <mergeCell ref="AO54:AP54"/>
    <mergeCell ref="AQ54:AR54"/>
    <mergeCell ref="AM53:AN53"/>
    <mergeCell ref="AV54:AW54"/>
    <mergeCell ref="AX53:AY53"/>
    <mergeCell ref="AZ53:BA53"/>
    <mergeCell ref="Q54:R54"/>
    <mergeCell ref="S54:T54"/>
    <mergeCell ref="U54:V54"/>
    <mergeCell ref="W54:X54"/>
    <mergeCell ref="AB54:AC54"/>
    <mergeCell ref="Z56:AA56"/>
    <mergeCell ref="S56:T56"/>
    <mergeCell ref="U56:V56"/>
    <mergeCell ref="W56:X56"/>
    <mergeCell ref="AV56:AW56"/>
    <mergeCell ref="AX56:AY56"/>
    <mergeCell ref="BD56:BE56"/>
    <mergeCell ref="BB56:BC56"/>
    <mergeCell ref="AZ56:BA56"/>
    <mergeCell ref="AH53:AI53"/>
    <mergeCell ref="AJ53:AK53"/>
    <mergeCell ref="AS53:AT53"/>
    <mergeCell ref="BB53:BC53"/>
    <mergeCell ref="AQ56:AR56"/>
    <mergeCell ref="C52:N52"/>
    <mergeCell ref="O52:P52"/>
    <mergeCell ref="Q52:R52"/>
    <mergeCell ref="S52:T52"/>
    <mergeCell ref="U52:V52"/>
    <mergeCell ref="W52:X52"/>
    <mergeCell ref="U51:V51"/>
    <mergeCell ref="W51:X51"/>
    <mergeCell ref="O53:P53"/>
    <mergeCell ref="Q53:R53"/>
    <mergeCell ref="S53:T53"/>
    <mergeCell ref="U53:V53"/>
    <mergeCell ref="W53:X53"/>
    <mergeCell ref="Z51:AA51"/>
    <mergeCell ref="Z52:AA52"/>
    <mergeCell ref="Z53:AA53"/>
    <mergeCell ref="Z54:AA54"/>
    <mergeCell ref="AJ52:AK52"/>
    <mergeCell ref="AM52:AN52"/>
    <mergeCell ref="AB53:AC53"/>
    <mergeCell ref="AD53:AE53"/>
    <mergeCell ref="AF53:AG53"/>
    <mergeCell ref="BQ54:BR54"/>
    <mergeCell ref="A55:BR55"/>
    <mergeCell ref="BK56:BL56"/>
    <mergeCell ref="BM56:BN56"/>
    <mergeCell ref="BF53:BG53"/>
    <mergeCell ref="O54:P54"/>
    <mergeCell ref="BO56:BP56"/>
    <mergeCell ref="AO53:AP53"/>
    <mergeCell ref="AQ53:AR53"/>
    <mergeCell ref="C53:N53"/>
    <mergeCell ref="C54:N54"/>
    <mergeCell ref="C56:N56"/>
    <mergeCell ref="O56:P56"/>
    <mergeCell ref="Q56:R56"/>
    <mergeCell ref="BQ56:BR56"/>
    <mergeCell ref="BI53:BJ53"/>
    <mergeCell ref="BK53:BL53"/>
    <mergeCell ref="BM53:BN53"/>
    <mergeCell ref="BO53:BP53"/>
    <mergeCell ref="BQ53:BR53"/>
    <mergeCell ref="AF54:AG54"/>
    <mergeCell ref="AH54:AI54"/>
    <mergeCell ref="AF52:AG52"/>
    <mergeCell ref="AH52:AI52"/>
    <mergeCell ref="AH56:AI56"/>
    <mergeCell ref="AF51:AG51"/>
    <mergeCell ref="AH51:AI51"/>
    <mergeCell ref="AD51:AE51"/>
    <mergeCell ref="AB52:AC52"/>
    <mergeCell ref="AD52:AE52"/>
    <mergeCell ref="AD56:AE56"/>
    <mergeCell ref="AD54:AE54"/>
    <mergeCell ref="AB56:AC56"/>
    <mergeCell ref="AB51:AC51"/>
    <mergeCell ref="BI60:BJ60"/>
    <mergeCell ref="BK60:BL60"/>
    <mergeCell ref="BK58:BL58"/>
    <mergeCell ref="BM58:BN58"/>
    <mergeCell ref="BQ60:BR60"/>
    <mergeCell ref="AB57:AC57"/>
    <mergeCell ref="AD57:AE57"/>
    <mergeCell ref="AO60:AP60"/>
    <mergeCell ref="BO60:BP60"/>
    <mergeCell ref="BB60:BC60"/>
    <mergeCell ref="AH60:AI60"/>
    <mergeCell ref="A59:BR59"/>
    <mergeCell ref="AQ58:AR58"/>
    <mergeCell ref="AS58:AT58"/>
    <mergeCell ref="AV58:AW58"/>
    <mergeCell ref="AX58:AY58"/>
    <mergeCell ref="AZ58:BA58"/>
    <mergeCell ref="BM60:BN60"/>
    <mergeCell ref="BO58:BP58"/>
    <mergeCell ref="BQ58:BR58"/>
    <mergeCell ref="BO57:BP57"/>
    <mergeCell ref="BQ57:BR57"/>
    <mergeCell ref="AS57:AT57"/>
    <mergeCell ref="AV57:AW57"/>
    <mergeCell ref="AX57:AY57"/>
    <mergeCell ref="AZ57:BA57"/>
    <mergeCell ref="BB57:BC57"/>
    <mergeCell ref="BD57:BE57"/>
    <mergeCell ref="BF57:BG57"/>
    <mergeCell ref="C57:N57"/>
    <mergeCell ref="O57:P57"/>
    <mergeCell ref="Q57:R57"/>
    <mergeCell ref="S57:T57"/>
    <mergeCell ref="O58:P58"/>
    <mergeCell ref="Q58:R58"/>
    <mergeCell ref="S58:T58"/>
    <mergeCell ref="C58:N58"/>
    <mergeCell ref="W57:X57"/>
    <mergeCell ref="Z57:AA57"/>
    <mergeCell ref="BM57:BN57"/>
    <mergeCell ref="U58:V58"/>
    <mergeCell ref="W58:X58"/>
    <mergeCell ref="Z58:AA58"/>
    <mergeCell ref="AB58:AC58"/>
    <mergeCell ref="AD58:AE58"/>
    <mergeCell ref="U57:V57"/>
    <mergeCell ref="BF58:BG58"/>
    <mergeCell ref="AS54:AT54"/>
    <mergeCell ref="BF56:BG56"/>
    <mergeCell ref="BI54:BJ54"/>
    <mergeCell ref="BK54:BL54"/>
    <mergeCell ref="AF58:AG58"/>
    <mergeCell ref="AH58:AI58"/>
    <mergeCell ref="BI56:BJ56"/>
    <mergeCell ref="AS56:AT56"/>
    <mergeCell ref="BI58:BJ58"/>
    <mergeCell ref="AF56:AG56"/>
    <mergeCell ref="AJ56:AK56"/>
    <mergeCell ref="AM56:AN56"/>
    <mergeCell ref="BI52:BJ52"/>
    <mergeCell ref="AQ52:AR52"/>
    <mergeCell ref="AJ58:AK58"/>
    <mergeCell ref="AM58:AN58"/>
    <mergeCell ref="BB58:BC58"/>
    <mergeCell ref="BD58:BE58"/>
    <mergeCell ref="AO58:AP58"/>
    <mergeCell ref="AO56:AP56"/>
    <mergeCell ref="AQ57:AR57"/>
    <mergeCell ref="BK57:BL57"/>
    <mergeCell ref="AF57:AG57"/>
    <mergeCell ref="AH57:AI57"/>
    <mergeCell ref="AJ57:AK57"/>
    <mergeCell ref="AO57:AP57"/>
    <mergeCell ref="BI57:BJ57"/>
    <mergeCell ref="BM54:BN54"/>
    <mergeCell ref="BO54:BP54"/>
    <mergeCell ref="AX54:AY54"/>
    <mergeCell ref="AZ54:BA54"/>
    <mergeCell ref="BB54:BC54"/>
    <mergeCell ref="BD54:BE54"/>
    <mergeCell ref="BF54:BG54"/>
    <mergeCell ref="AO49:AP49"/>
    <mergeCell ref="BK49:BL49"/>
    <mergeCell ref="BM49:BN49"/>
    <mergeCell ref="AO52:AP52"/>
    <mergeCell ref="BF52:BG52"/>
    <mergeCell ref="BF51:BG51"/>
    <mergeCell ref="BK51:BL51"/>
    <mergeCell ref="AQ49:AR49"/>
    <mergeCell ref="BI49:BJ49"/>
    <mergeCell ref="AS49:AT49"/>
    <mergeCell ref="BK45:BL45"/>
    <mergeCell ref="BM45:BN45"/>
    <mergeCell ref="AV45:AW45"/>
    <mergeCell ref="AX45:AY45"/>
    <mergeCell ref="AZ45:BA45"/>
    <mergeCell ref="BM52:BN52"/>
    <mergeCell ref="BF49:BG49"/>
    <mergeCell ref="AV49:AW49"/>
    <mergeCell ref="AX49:AY49"/>
    <mergeCell ref="AZ49:BA49"/>
    <mergeCell ref="AF45:AG45"/>
    <mergeCell ref="BO45:BP45"/>
    <mergeCell ref="BQ45:BR45"/>
    <mergeCell ref="C45:N45"/>
    <mergeCell ref="O45:P45"/>
    <mergeCell ref="Q45:R45"/>
    <mergeCell ref="S45:T45"/>
    <mergeCell ref="U45:V45"/>
    <mergeCell ref="W45:X45"/>
    <mergeCell ref="AH45:AI45"/>
    <mergeCell ref="AS45:AT45"/>
    <mergeCell ref="C46:N46"/>
    <mergeCell ref="O46:P46"/>
    <mergeCell ref="Q46:R46"/>
    <mergeCell ref="S46:T46"/>
    <mergeCell ref="AB45:AC45"/>
    <mergeCell ref="AD45:AE45"/>
    <mergeCell ref="Z45:AA45"/>
    <mergeCell ref="AQ45:AR45"/>
    <mergeCell ref="U46:V46"/>
    <mergeCell ref="BI45:BJ45"/>
    <mergeCell ref="AX46:AY46"/>
    <mergeCell ref="AZ46:BA46"/>
    <mergeCell ref="BB46:BC46"/>
    <mergeCell ref="BD46:BE46"/>
    <mergeCell ref="BF46:BG46"/>
    <mergeCell ref="BF45:BG45"/>
    <mergeCell ref="BB45:BC45"/>
    <mergeCell ref="BD45:BE45"/>
    <mergeCell ref="W46:X46"/>
    <mergeCell ref="Z46:AA46"/>
    <mergeCell ref="BM46:BN46"/>
    <mergeCell ref="BQ46:BR46"/>
    <mergeCell ref="AV46:AW46"/>
    <mergeCell ref="AS46:AT46"/>
    <mergeCell ref="AJ46:AK46"/>
    <mergeCell ref="AM46:AN46"/>
    <mergeCell ref="AB46:AC46"/>
    <mergeCell ref="BI46:BJ46"/>
    <mergeCell ref="BB52:BC52"/>
    <mergeCell ref="BD52:BE52"/>
    <mergeCell ref="BO49:BP49"/>
    <mergeCell ref="BQ49:BR49"/>
    <mergeCell ref="BO46:BP46"/>
    <mergeCell ref="BQ48:BR48"/>
    <mergeCell ref="BO48:BP48"/>
    <mergeCell ref="BB49:BC49"/>
    <mergeCell ref="BD49:BE49"/>
    <mergeCell ref="BK52:BL52"/>
    <mergeCell ref="C47:N47"/>
    <mergeCell ref="O47:P47"/>
    <mergeCell ref="Q47:R47"/>
    <mergeCell ref="S47:T47"/>
    <mergeCell ref="BO52:BP52"/>
    <mergeCell ref="BQ52:BR52"/>
    <mergeCell ref="AS52:AT52"/>
    <mergeCell ref="AV52:AW52"/>
    <mergeCell ref="AX52:AY52"/>
    <mergeCell ref="AZ52:BA52"/>
    <mergeCell ref="AB47:AC47"/>
    <mergeCell ref="AJ47:AK47"/>
    <mergeCell ref="AM47:AN47"/>
    <mergeCell ref="O49:P49"/>
    <mergeCell ref="Q49:R49"/>
    <mergeCell ref="S49:T49"/>
    <mergeCell ref="U49:V49"/>
    <mergeCell ref="W49:X49"/>
    <mergeCell ref="Z49:AA49"/>
    <mergeCell ref="AM48:AN48"/>
    <mergeCell ref="U47:V47"/>
    <mergeCell ref="W47:X47"/>
    <mergeCell ref="Z47:AA47"/>
    <mergeCell ref="U48:V48"/>
    <mergeCell ref="W48:X48"/>
    <mergeCell ref="Z48:AA48"/>
    <mergeCell ref="AM49:AN49"/>
    <mergeCell ref="C48:N48"/>
    <mergeCell ref="O48:P48"/>
    <mergeCell ref="Q48:R48"/>
    <mergeCell ref="S48:T48"/>
    <mergeCell ref="AF49:AG49"/>
    <mergeCell ref="AB48:AC48"/>
    <mergeCell ref="AD48:AE48"/>
    <mergeCell ref="AZ48:BA48"/>
    <mergeCell ref="BB48:BC48"/>
    <mergeCell ref="BD48:BE48"/>
    <mergeCell ref="BK48:BL48"/>
    <mergeCell ref="AQ48:AR48"/>
    <mergeCell ref="AF48:AG48"/>
    <mergeCell ref="AH48:AI48"/>
    <mergeCell ref="AJ48:AK48"/>
    <mergeCell ref="AO48:AP48"/>
    <mergeCell ref="AO47:AP47"/>
    <mergeCell ref="AQ47:AR47"/>
    <mergeCell ref="AS47:AT47"/>
    <mergeCell ref="AV47:AW47"/>
    <mergeCell ref="BM48:BN48"/>
    <mergeCell ref="AS48:AT48"/>
    <mergeCell ref="AV48:AW48"/>
    <mergeCell ref="AX48:AY48"/>
    <mergeCell ref="BF48:BG48"/>
    <mergeCell ref="BI48:BJ48"/>
    <mergeCell ref="BK47:BL47"/>
    <mergeCell ref="AZ47:BA47"/>
    <mergeCell ref="BB47:BC47"/>
    <mergeCell ref="BD47:BE47"/>
    <mergeCell ref="BF47:BG47"/>
    <mergeCell ref="BI47:BJ47"/>
    <mergeCell ref="BO51:BP51"/>
    <mergeCell ref="BQ51:BR51"/>
    <mergeCell ref="BM51:BN51"/>
    <mergeCell ref="BM47:BN47"/>
    <mergeCell ref="BO47:BP47"/>
    <mergeCell ref="BQ47:BR47"/>
    <mergeCell ref="A50:BR50"/>
    <mergeCell ref="AS51:AT51"/>
    <mergeCell ref="AV51:AW51"/>
    <mergeCell ref="S51:T51"/>
    <mergeCell ref="AF42:AG42"/>
    <mergeCell ref="AJ51:AK51"/>
    <mergeCell ref="C49:N49"/>
    <mergeCell ref="C51:N51"/>
    <mergeCell ref="O51:P51"/>
    <mergeCell ref="Q51:R51"/>
    <mergeCell ref="AB49:AC49"/>
    <mergeCell ref="AD49:AE49"/>
    <mergeCell ref="AH49:AI49"/>
    <mergeCell ref="AJ49:AK49"/>
    <mergeCell ref="AM51:AN51"/>
    <mergeCell ref="AO51:AP51"/>
    <mergeCell ref="AQ51:AR51"/>
    <mergeCell ref="BI51:BJ51"/>
    <mergeCell ref="BB51:BC51"/>
    <mergeCell ref="BD51:BE51"/>
    <mergeCell ref="AX51:AY51"/>
    <mergeCell ref="AZ51:BA51"/>
    <mergeCell ref="AD47:AE47"/>
    <mergeCell ref="AF47:AG47"/>
    <mergeCell ref="AH47:AI47"/>
    <mergeCell ref="BK46:BL46"/>
    <mergeCell ref="AQ46:AR46"/>
    <mergeCell ref="AD46:AE46"/>
    <mergeCell ref="AF46:AG46"/>
    <mergeCell ref="AH46:AI46"/>
    <mergeCell ref="AO46:AP46"/>
    <mergeCell ref="AX47:AY47"/>
    <mergeCell ref="AH44:AI44"/>
    <mergeCell ref="AO44:AP44"/>
    <mergeCell ref="AJ45:AK45"/>
    <mergeCell ref="AM45:AN45"/>
    <mergeCell ref="AO45:AP45"/>
    <mergeCell ref="AJ44:AK44"/>
    <mergeCell ref="AM44:AN44"/>
    <mergeCell ref="BI37:BJ37"/>
    <mergeCell ref="AQ44:AR44"/>
    <mergeCell ref="AQ39:AR39"/>
    <mergeCell ref="AB43:AC43"/>
    <mergeCell ref="AD43:AE43"/>
    <mergeCell ref="AF43:AG43"/>
    <mergeCell ref="AH43:AI43"/>
    <mergeCell ref="AB44:AC44"/>
    <mergeCell ref="AD44:AE44"/>
    <mergeCell ref="AF44:AG44"/>
    <mergeCell ref="AJ37:AK37"/>
    <mergeCell ref="AZ38:BA38"/>
    <mergeCell ref="BB38:BC38"/>
    <mergeCell ref="BD38:BE38"/>
    <mergeCell ref="AX38:AY38"/>
    <mergeCell ref="BB37:BC37"/>
    <mergeCell ref="BD37:BE37"/>
    <mergeCell ref="U38:V38"/>
    <mergeCell ref="W38:X38"/>
    <mergeCell ref="BK37:BL37"/>
    <mergeCell ref="BM37:BN37"/>
    <mergeCell ref="AB37:AC37"/>
    <mergeCell ref="U37:V37"/>
    <mergeCell ref="Z38:AA38"/>
    <mergeCell ref="AB38:AC38"/>
    <mergeCell ref="AD38:AE38"/>
    <mergeCell ref="AD37:AE37"/>
    <mergeCell ref="C38:N38"/>
    <mergeCell ref="O38:P38"/>
    <mergeCell ref="Q38:R38"/>
    <mergeCell ref="S38:T38"/>
    <mergeCell ref="AF37:AG37"/>
    <mergeCell ref="AH37:AI37"/>
    <mergeCell ref="W37:X37"/>
    <mergeCell ref="Z37:AA37"/>
    <mergeCell ref="AF38:AG38"/>
    <mergeCell ref="AH38:AI38"/>
    <mergeCell ref="Q36:R36"/>
    <mergeCell ref="S36:T36"/>
    <mergeCell ref="U36:V36"/>
    <mergeCell ref="W36:X36"/>
    <mergeCell ref="C37:N37"/>
    <mergeCell ref="O37:P37"/>
    <mergeCell ref="Q37:R37"/>
    <mergeCell ref="S37:T37"/>
    <mergeCell ref="BQ37:BR37"/>
    <mergeCell ref="AJ38:AK38"/>
    <mergeCell ref="AM38:AN38"/>
    <mergeCell ref="AO38:AP38"/>
    <mergeCell ref="AJ36:AK36"/>
    <mergeCell ref="AM36:AN36"/>
    <mergeCell ref="AO36:AP36"/>
    <mergeCell ref="AQ36:AR36"/>
    <mergeCell ref="AS38:AT38"/>
    <mergeCell ref="AV38:AW38"/>
    <mergeCell ref="AU26:BC26"/>
    <mergeCell ref="AV28:BP28"/>
    <mergeCell ref="AS36:AT36"/>
    <mergeCell ref="AM37:AN37"/>
    <mergeCell ref="AO37:AP37"/>
    <mergeCell ref="AQ37:AR37"/>
    <mergeCell ref="AS37:AT37"/>
    <mergeCell ref="BF35:BG35"/>
    <mergeCell ref="BO37:BP37"/>
    <mergeCell ref="BF37:BG37"/>
    <mergeCell ref="BB35:BC35"/>
    <mergeCell ref="BD35:BE35"/>
    <mergeCell ref="BF36:BG36"/>
    <mergeCell ref="M23:M24"/>
    <mergeCell ref="N23:N24"/>
    <mergeCell ref="O23:O24"/>
    <mergeCell ref="P23:P24"/>
    <mergeCell ref="AH23:AH24"/>
    <mergeCell ref="AP23:AP24"/>
    <mergeCell ref="BC23:BC24"/>
    <mergeCell ref="AX30:AY33"/>
    <mergeCell ref="AZ30:BE30"/>
    <mergeCell ref="BD31:BE33"/>
    <mergeCell ref="AX29:BE29"/>
    <mergeCell ref="BI35:BJ35"/>
    <mergeCell ref="AQ35:AR35"/>
    <mergeCell ref="AS35:AT35"/>
    <mergeCell ref="AV35:AW35"/>
    <mergeCell ref="AX35:AY35"/>
    <mergeCell ref="AZ35:BA35"/>
    <mergeCell ref="AN18:AR18"/>
    <mergeCell ref="AS18:AV18"/>
    <mergeCell ref="BM29:BP30"/>
    <mergeCell ref="Q23:Q24"/>
    <mergeCell ref="V23:V24"/>
    <mergeCell ref="BF18:BI18"/>
    <mergeCell ref="N18:R18"/>
    <mergeCell ref="S18:V18"/>
    <mergeCell ref="W18:Z18"/>
    <mergeCell ref="AA18:AE18"/>
    <mergeCell ref="B2:M2"/>
    <mergeCell ref="R2:BL2"/>
    <mergeCell ref="AW4:BH5"/>
    <mergeCell ref="B10:M11"/>
    <mergeCell ref="AJ23:AJ24"/>
    <mergeCell ref="AK23:AK24"/>
    <mergeCell ref="AL23:AL24"/>
    <mergeCell ref="BA18:BE18"/>
    <mergeCell ref="AY23:AY24"/>
    <mergeCell ref="AU23:AU24"/>
    <mergeCell ref="R23:R24"/>
    <mergeCell ref="S23:S24"/>
    <mergeCell ref="AD23:AD24"/>
    <mergeCell ref="AJ18:AM18"/>
    <mergeCell ref="AC23:AC24"/>
    <mergeCell ref="AG23:AG24"/>
    <mergeCell ref="T23:T24"/>
    <mergeCell ref="U23:U24"/>
    <mergeCell ref="W23:W24"/>
    <mergeCell ref="AF18:AI18"/>
    <mergeCell ref="AW18:AZ18"/>
    <mergeCell ref="AF23:AF24"/>
    <mergeCell ref="B12:M12"/>
    <mergeCell ref="B13:M13"/>
    <mergeCell ref="M18:M20"/>
    <mergeCell ref="AB23:AB24"/>
    <mergeCell ref="X23:X24"/>
    <mergeCell ref="Y23:Y24"/>
    <mergeCell ref="Z23:Z24"/>
    <mergeCell ref="AA23:AA24"/>
    <mergeCell ref="BQ31:BR31"/>
    <mergeCell ref="AZ23:AZ24"/>
    <mergeCell ref="BA23:BA24"/>
    <mergeCell ref="BF29:BG33"/>
    <mergeCell ref="BQ29:BR29"/>
    <mergeCell ref="BQ30:BR30"/>
    <mergeCell ref="BG23:BG24"/>
    <mergeCell ref="BH23:BH24"/>
    <mergeCell ref="BM31:BN33"/>
    <mergeCell ref="BK29:BL33"/>
    <mergeCell ref="AF39:AG39"/>
    <mergeCell ref="AH39:AI39"/>
    <mergeCell ref="AJ39:AK39"/>
    <mergeCell ref="BI23:BI24"/>
    <mergeCell ref="BE23:BE24"/>
    <mergeCell ref="BF23:BF24"/>
    <mergeCell ref="BD23:BD24"/>
    <mergeCell ref="AW23:AW24"/>
    <mergeCell ref="AX23:AX24"/>
    <mergeCell ref="AI23:AI24"/>
    <mergeCell ref="U44:V44"/>
    <mergeCell ref="W44:X44"/>
    <mergeCell ref="Z44:AA44"/>
    <mergeCell ref="C43:N43"/>
    <mergeCell ref="O43:P43"/>
    <mergeCell ref="Q43:R43"/>
    <mergeCell ref="S43:T43"/>
    <mergeCell ref="C44:N44"/>
    <mergeCell ref="O44:P44"/>
    <mergeCell ref="Q44:R44"/>
    <mergeCell ref="S44:T44"/>
    <mergeCell ref="U43:V43"/>
    <mergeCell ref="BO43:BP43"/>
    <mergeCell ref="BQ43:BR43"/>
    <mergeCell ref="BQ44:BR44"/>
    <mergeCell ref="AQ43:AR43"/>
    <mergeCell ref="AJ43:AK43"/>
    <mergeCell ref="AM43:AN43"/>
    <mergeCell ref="AO43:AP43"/>
    <mergeCell ref="AS43:AT43"/>
    <mergeCell ref="AS44:AT44"/>
    <mergeCell ref="BM44:BN44"/>
    <mergeCell ref="AV44:AW44"/>
    <mergeCell ref="AX44:AY44"/>
    <mergeCell ref="AZ44:BA44"/>
    <mergeCell ref="BB44:BC44"/>
    <mergeCell ref="BD44:BE44"/>
    <mergeCell ref="BF44:BG44"/>
    <mergeCell ref="BI44:BJ44"/>
    <mergeCell ref="BK44:BL44"/>
    <mergeCell ref="A41:BR41"/>
    <mergeCell ref="C40:N40"/>
    <mergeCell ref="BI43:BJ43"/>
    <mergeCell ref="BB43:BC43"/>
    <mergeCell ref="BD43:BE43"/>
    <mergeCell ref="AZ43:BA43"/>
    <mergeCell ref="BF43:BG43"/>
    <mergeCell ref="W43:X43"/>
    <mergeCell ref="Z43:AA43"/>
    <mergeCell ref="AV43:AW43"/>
    <mergeCell ref="O40:P40"/>
    <mergeCell ref="Q40:R40"/>
    <mergeCell ref="S40:T40"/>
    <mergeCell ref="U40:V40"/>
    <mergeCell ref="W40:X40"/>
    <mergeCell ref="Z40:AA40"/>
    <mergeCell ref="W42:X42"/>
    <mergeCell ref="AO42:AP42"/>
    <mergeCell ref="AQ42:AR42"/>
    <mergeCell ref="BB42:BC42"/>
    <mergeCell ref="BK43:BL43"/>
    <mergeCell ref="BM43:BN43"/>
    <mergeCell ref="AX43:AY43"/>
    <mergeCell ref="Z42:AA42"/>
    <mergeCell ref="AB42:AC42"/>
    <mergeCell ref="AD42:AE42"/>
    <mergeCell ref="C42:N42"/>
    <mergeCell ref="O42:P42"/>
    <mergeCell ref="Q42:R42"/>
    <mergeCell ref="S42:T42"/>
    <mergeCell ref="U42:V42"/>
    <mergeCell ref="BQ40:BR40"/>
    <mergeCell ref="BK42:BL42"/>
    <mergeCell ref="BM42:BN42"/>
    <mergeCell ref="BO42:BP42"/>
    <mergeCell ref="BQ42:BR42"/>
    <mergeCell ref="BI42:BJ42"/>
    <mergeCell ref="AV42:AW42"/>
    <mergeCell ref="AX42:AY42"/>
    <mergeCell ref="AH42:AI42"/>
    <mergeCell ref="AJ42:AK42"/>
    <mergeCell ref="AM42:AN42"/>
    <mergeCell ref="AZ42:BA42"/>
    <mergeCell ref="BD42:BE42"/>
    <mergeCell ref="BF42:BG42"/>
    <mergeCell ref="AS42:AT42"/>
    <mergeCell ref="BO40:BP40"/>
    <mergeCell ref="BI40:BJ40"/>
    <mergeCell ref="AS40:AT40"/>
    <mergeCell ref="AV40:AW40"/>
    <mergeCell ref="BM40:BN40"/>
    <mergeCell ref="AX40:AY40"/>
    <mergeCell ref="BK40:BL40"/>
    <mergeCell ref="BD40:BE40"/>
    <mergeCell ref="AZ40:BA40"/>
    <mergeCell ref="AD40:AE40"/>
    <mergeCell ref="AF40:AG40"/>
    <mergeCell ref="AH40:AI40"/>
    <mergeCell ref="AJ40:AK40"/>
    <mergeCell ref="AM40:AN40"/>
    <mergeCell ref="BF40:BG40"/>
    <mergeCell ref="BB40:BC40"/>
    <mergeCell ref="U39:V39"/>
    <mergeCell ref="W39:X39"/>
    <mergeCell ref="Z39:AA39"/>
    <mergeCell ref="AO39:AP39"/>
    <mergeCell ref="AO40:AP40"/>
    <mergeCell ref="AQ40:AR40"/>
    <mergeCell ref="AB39:AC39"/>
    <mergeCell ref="AD39:AE39"/>
    <mergeCell ref="AM39:AN39"/>
    <mergeCell ref="AB40:AC40"/>
    <mergeCell ref="A28:A33"/>
    <mergeCell ref="B28:B33"/>
    <mergeCell ref="O28:O33"/>
    <mergeCell ref="P28:P33"/>
    <mergeCell ref="AS39:AT39"/>
    <mergeCell ref="BK39:BL39"/>
    <mergeCell ref="C39:N39"/>
    <mergeCell ref="O39:P39"/>
    <mergeCell ref="Q39:R39"/>
    <mergeCell ref="S39:T39"/>
    <mergeCell ref="BK36:BL36"/>
    <mergeCell ref="Q29:R33"/>
    <mergeCell ref="S29:T33"/>
    <mergeCell ref="Q35:R35"/>
    <mergeCell ref="S35:T35"/>
    <mergeCell ref="U35:V35"/>
    <mergeCell ref="A34:BR34"/>
    <mergeCell ref="C28:N33"/>
    <mergeCell ref="C35:N35"/>
    <mergeCell ref="O35:P35"/>
    <mergeCell ref="AD36:AE36"/>
    <mergeCell ref="AF36:AG36"/>
    <mergeCell ref="AQ31:AR33"/>
    <mergeCell ref="AS31:AT33"/>
    <mergeCell ref="AJ29:AK33"/>
    <mergeCell ref="AM29:AN33"/>
    <mergeCell ref="AO29:AP33"/>
    <mergeCell ref="AQ29:AT30"/>
    <mergeCell ref="AH36:AI36"/>
    <mergeCell ref="BQ39:BR39"/>
    <mergeCell ref="BI39:BJ39"/>
    <mergeCell ref="C36:N36"/>
    <mergeCell ref="O36:P36"/>
    <mergeCell ref="BK35:BL35"/>
    <mergeCell ref="AF31:AG33"/>
    <mergeCell ref="W35:X35"/>
    <mergeCell ref="Z35:AA35"/>
    <mergeCell ref="Z36:AA36"/>
    <mergeCell ref="AB36:AC36"/>
    <mergeCell ref="BO39:BP39"/>
    <mergeCell ref="BF38:BG38"/>
    <mergeCell ref="BO38:BP38"/>
    <mergeCell ref="BI38:BJ38"/>
    <mergeCell ref="BK38:BL38"/>
    <mergeCell ref="BM38:BN38"/>
    <mergeCell ref="BM39:BN39"/>
    <mergeCell ref="AZ37:BA37"/>
    <mergeCell ref="AQ38:AR38"/>
    <mergeCell ref="BQ36:BR36"/>
    <mergeCell ref="AV36:AW36"/>
    <mergeCell ref="AX36:AY36"/>
    <mergeCell ref="AZ36:BA36"/>
    <mergeCell ref="BB36:BC36"/>
    <mergeCell ref="BD36:BE36"/>
    <mergeCell ref="BO36:BP36"/>
    <mergeCell ref="BQ38:BR38"/>
    <mergeCell ref="BQ35:BR35"/>
    <mergeCell ref="AB35:AC35"/>
    <mergeCell ref="AD35:AE35"/>
    <mergeCell ref="AF35:AG35"/>
    <mergeCell ref="AH35:AI35"/>
    <mergeCell ref="AJ35:AK35"/>
    <mergeCell ref="AM35:AN35"/>
    <mergeCell ref="AO35:AP35"/>
    <mergeCell ref="BM35:BN35"/>
    <mergeCell ref="BO35:BP35"/>
    <mergeCell ref="S26:Y26"/>
    <mergeCell ref="AU29:AU33"/>
    <mergeCell ref="AQ23:AQ24"/>
    <mergeCell ref="AR23:AR24"/>
    <mergeCell ref="Q28:X28"/>
    <mergeCell ref="U29:V33"/>
    <mergeCell ref="W29:X33"/>
    <mergeCell ref="Z29:AA33"/>
    <mergeCell ref="AS23:AS24"/>
    <mergeCell ref="AT23:AT24"/>
    <mergeCell ref="BD39:BE39"/>
    <mergeCell ref="BF39:BG39"/>
    <mergeCell ref="BI36:BJ36"/>
    <mergeCell ref="BM36:BN36"/>
    <mergeCell ref="AV39:AW39"/>
    <mergeCell ref="AX39:AY39"/>
    <mergeCell ref="AZ39:BA39"/>
    <mergeCell ref="BB39:BC39"/>
    <mergeCell ref="AV37:AW37"/>
    <mergeCell ref="AX37:AY37"/>
    <mergeCell ref="Y29:Y33"/>
    <mergeCell ref="AH31:AI33"/>
    <mergeCell ref="Z28:AT28"/>
    <mergeCell ref="AB29:AI29"/>
    <mergeCell ref="AD30:AI30"/>
    <mergeCell ref="AB30:AC33"/>
    <mergeCell ref="AD31:AE33"/>
    <mergeCell ref="BO31:BP33"/>
    <mergeCell ref="AV29:AW33"/>
    <mergeCell ref="AV23:AV24"/>
    <mergeCell ref="AE23:AE24"/>
    <mergeCell ref="AN23:AN24"/>
    <mergeCell ref="AO23:AO24"/>
    <mergeCell ref="BB23:BB24"/>
    <mergeCell ref="AZ31:BA33"/>
    <mergeCell ref="BB31:BC33"/>
    <mergeCell ref="BI29:BJ33"/>
  </mergeCells>
  <phoneticPr fontId="20" type="noConversion"/>
  <pageMargins left="0" right="0" top="0" bottom="0" header="0" footer="0"/>
  <pageSetup paperSize="9" orientation="landscape"/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R1000"/>
  <sheetViews>
    <sheetView topLeftCell="T56" workbookViewId="0">
      <selection activeCell="BA66" sqref="BA66:BQ66"/>
    </sheetView>
  </sheetViews>
  <sheetFormatPr defaultColWidth="14.42578125" defaultRowHeight="15" customHeight="1"/>
  <cols>
    <col min="1" max="1" width="3.7109375" customWidth="1"/>
    <col min="2" max="2" width="8.140625" customWidth="1"/>
    <col min="3" max="3" width="3.42578125" customWidth="1"/>
    <col min="4" max="5" width="3" customWidth="1"/>
    <col min="6" max="6" width="3.5703125" customWidth="1"/>
    <col min="7" max="7" width="4.28515625" customWidth="1"/>
    <col min="8" max="8" width="3" customWidth="1"/>
    <col min="9" max="9" width="3.140625" customWidth="1"/>
    <col min="10" max="10" width="3.5703125" customWidth="1"/>
    <col min="11" max="11" width="3.28515625" customWidth="1"/>
    <col min="12" max="12" width="3" customWidth="1"/>
    <col min="13" max="13" width="3.5703125" customWidth="1"/>
    <col min="14" max="15" width="3.28515625" customWidth="1"/>
    <col min="16" max="17" width="3.5703125" customWidth="1"/>
    <col min="18" max="18" width="3.42578125" customWidth="1"/>
    <col min="19" max="19" width="4.85546875" customWidth="1"/>
    <col min="20" max="21" width="4.28515625" customWidth="1"/>
    <col min="22" max="22" width="3.7109375" customWidth="1"/>
    <col min="23" max="23" width="4.42578125" customWidth="1"/>
    <col min="24" max="24" width="5.140625" customWidth="1"/>
    <col min="25" max="25" width="6.28515625" customWidth="1"/>
    <col min="26" max="26" width="3.42578125" customWidth="1"/>
    <col min="27" max="28" width="3.28515625" customWidth="1"/>
    <col min="29" max="30" width="3.5703125" customWidth="1"/>
    <col min="31" max="31" width="4" customWidth="1"/>
    <col min="32" max="32" width="3.5703125" customWidth="1"/>
    <col min="33" max="33" width="3.42578125" customWidth="1"/>
    <col min="34" max="34" width="4.42578125" customWidth="1"/>
    <col min="35" max="35" width="4.7109375" customWidth="1"/>
    <col min="36" max="37" width="3.28515625" customWidth="1"/>
    <col min="38" max="38" width="3.5703125" customWidth="1"/>
    <col min="39" max="40" width="3.7109375" customWidth="1"/>
    <col min="41" max="41" width="3.140625" customWidth="1"/>
    <col min="42" max="42" width="4.28515625" customWidth="1"/>
    <col min="43" max="43" width="4" customWidth="1"/>
    <col min="44" max="44" width="3.7109375" customWidth="1"/>
    <col min="45" max="45" width="3.28515625" customWidth="1"/>
    <col min="46" max="46" width="3.5703125" customWidth="1"/>
    <col min="47" max="47" width="6.28515625" customWidth="1"/>
    <col min="48" max="48" width="3.5703125" customWidth="1"/>
    <col min="49" max="49" width="3.7109375" customWidth="1"/>
    <col min="50" max="50" width="3.42578125" customWidth="1"/>
    <col min="51" max="51" width="3.7109375" customWidth="1"/>
    <col min="52" max="52" width="3.5703125" customWidth="1"/>
    <col min="53" max="53" width="3.42578125" customWidth="1"/>
    <col min="54" max="54" width="4.42578125" customWidth="1"/>
    <col min="55" max="55" width="4.5703125" customWidth="1"/>
    <col min="56" max="56" width="4.28515625" customWidth="1"/>
    <col min="57" max="57" width="3.42578125" customWidth="1"/>
    <col min="58" max="58" width="3.7109375" customWidth="1"/>
    <col min="59" max="59" width="3" customWidth="1"/>
    <col min="60" max="60" width="3.28515625" customWidth="1"/>
    <col min="61" max="61" width="3.7109375" customWidth="1"/>
    <col min="62" max="64" width="2.85546875" customWidth="1"/>
    <col min="65" max="65" width="3.7109375" customWidth="1"/>
    <col min="66" max="66" width="2.140625" customWidth="1"/>
    <col min="67" max="67" width="3.140625" customWidth="1"/>
    <col min="68" max="68" width="2.7109375" customWidth="1"/>
    <col min="69" max="69" width="2.28515625" customWidth="1"/>
    <col min="70" max="70" width="49.42578125" customWidth="1"/>
  </cols>
  <sheetData>
    <row r="1" spans="1:70" ht="23.25" hidden="1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2" t="s">
        <v>0</v>
      </c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3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4"/>
    </row>
    <row r="2" spans="1:70" ht="16.5" customHeight="1" thickTop="1">
      <c r="A2" s="5"/>
      <c r="B2" s="144"/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6"/>
      <c r="O2" s="6"/>
      <c r="P2" s="6"/>
      <c r="Q2" s="6"/>
      <c r="R2" s="144"/>
      <c r="S2" s="145"/>
      <c r="T2" s="145"/>
      <c r="U2" s="145"/>
      <c r="V2" s="145"/>
      <c r="W2" s="145"/>
      <c r="X2" s="145"/>
      <c r="Y2" s="145"/>
      <c r="Z2" s="145"/>
      <c r="AA2" s="145"/>
      <c r="AB2" s="145"/>
      <c r="AC2" s="145"/>
      <c r="AD2" s="145"/>
      <c r="AE2" s="145"/>
      <c r="AF2" s="145"/>
      <c r="AG2" s="145"/>
      <c r="AH2" s="145"/>
      <c r="AI2" s="145"/>
      <c r="AJ2" s="145"/>
      <c r="AK2" s="145"/>
      <c r="AL2" s="145"/>
      <c r="AM2" s="145"/>
      <c r="AN2" s="145"/>
      <c r="AO2" s="145"/>
      <c r="AP2" s="145"/>
      <c r="AQ2" s="145"/>
      <c r="AR2" s="145"/>
      <c r="AS2" s="145"/>
      <c r="AT2" s="145"/>
      <c r="AU2" s="145"/>
      <c r="AV2" s="145"/>
      <c r="AW2" s="145"/>
      <c r="AX2" s="145"/>
      <c r="AY2" s="145"/>
      <c r="AZ2" s="145"/>
      <c r="BA2" s="145"/>
      <c r="BB2" s="145"/>
      <c r="BC2" s="145"/>
      <c r="BD2" s="145"/>
      <c r="BE2" s="145"/>
      <c r="BF2" s="145"/>
      <c r="BG2" s="145"/>
      <c r="BH2" s="145"/>
      <c r="BI2" s="145"/>
      <c r="BJ2" s="145"/>
      <c r="BK2" s="145"/>
      <c r="BL2" s="145"/>
      <c r="BM2" s="6"/>
      <c r="BN2" s="6"/>
      <c r="BO2" s="5"/>
      <c r="BP2" s="5"/>
      <c r="BQ2" s="5"/>
      <c r="BR2" s="4"/>
    </row>
    <row r="3" spans="1:70" ht="18.75" customHeight="1">
      <c r="A3" s="1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8"/>
      <c r="O3" s="8"/>
      <c r="P3" s="8"/>
      <c r="Q3" s="8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9" t="s">
        <v>1</v>
      </c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7"/>
      <c r="BJ3" s="7"/>
      <c r="BK3" s="7"/>
      <c r="BL3" s="7"/>
      <c r="BM3" s="3"/>
      <c r="BN3" s="8"/>
      <c r="BO3" s="1"/>
      <c r="BP3" s="1"/>
      <c r="BQ3" s="1"/>
      <c r="BR3" s="4"/>
    </row>
    <row r="4" spans="1:70" ht="21.75" customHeight="1">
      <c r="A4" s="1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8"/>
      <c r="O4" s="8"/>
      <c r="P4" s="8"/>
      <c r="Q4" s="8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146" t="s">
        <v>2</v>
      </c>
      <c r="AX4" s="107"/>
      <c r="AY4" s="107"/>
      <c r="AZ4" s="107"/>
      <c r="BA4" s="107"/>
      <c r="BB4" s="107"/>
      <c r="BC4" s="107"/>
      <c r="BD4" s="107"/>
      <c r="BE4" s="107"/>
      <c r="BF4" s="107"/>
      <c r="BG4" s="107"/>
      <c r="BH4" s="107"/>
      <c r="BI4" s="7"/>
      <c r="BJ4" s="7"/>
      <c r="BK4" s="7"/>
      <c r="BL4" s="7"/>
      <c r="BM4" s="3"/>
      <c r="BN4" s="8"/>
      <c r="BO4" s="1"/>
      <c r="BP4" s="1"/>
      <c r="BQ4" s="1"/>
      <c r="BR4" s="4"/>
    </row>
    <row r="5" spans="1:70" ht="20.25" customHeight="1">
      <c r="A5" s="1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8"/>
      <c r="O5" s="8"/>
      <c r="P5" s="8"/>
      <c r="Q5" s="8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107"/>
      <c r="AX5" s="107"/>
      <c r="AY5" s="107"/>
      <c r="AZ5" s="107"/>
      <c r="BA5" s="107"/>
      <c r="BB5" s="107"/>
      <c r="BC5" s="107"/>
      <c r="BD5" s="107"/>
      <c r="BE5" s="107"/>
      <c r="BF5" s="107"/>
      <c r="BG5" s="107"/>
      <c r="BH5" s="107"/>
      <c r="BI5" s="7"/>
      <c r="BJ5" s="7"/>
      <c r="BK5" s="7"/>
      <c r="BL5" s="7"/>
      <c r="BM5" s="3"/>
      <c r="BN5" s="8"/>
      <c r="BO5" s="1"/>
      <c r="BP5" s="1"/>
      <c r="BQ5" s="1"/>
      <c r="BR5" s="4"/>
    </row>
    <row r="6" spans="1:70" ht="21.75" customHeight="1">
      <c r="A6" s="1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8"/>
      <c r="O6" s="8"/>
      <c r="P6" s="8"/>
      <c r="Q6" s="8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11" t="s">
        <v>3</v>
      </c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7"/>
      <c r="BJ6" s="7"/>
      <c r="BK6" s="7"/>
      <c r="BL6" s="7"/>
      <c r="BM6" s="3"/>
      <c r="BN6" s="8"/>
      <c r="BO6" s="1"/>
      <c r="BP6" s="1"/>
      <c r="BQ6" s="1"/>
      <c r="BR6" s="4"/>
    </row>
    <row r="7" spans="1:70" ht="18.75" customHeight="1">
      <c r="A7" s="1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8"/>
      <c r="O7" s="8"/>
      <c r="P7" s="8"/>
      <c r="Q7" s="8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11" t="s">
        <v>4</v>
      </c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7"/>
      <c r="BJ7" s="7"/>
      <c r="BK7" s="7"/>
      <c r="BL7" s="7"/>
      <c r="BM7" s="3"/>
      <c r="BN7" s="8"/>
      <c r="BO7" s="1"/>
      <c r="BP7" s="1"/>
      <c r="BQ7" s="1"/>
      <c r="BR7" s="4"/>
    </row>
    <row r="8" spans="1:70" ht="15.75" customHeight="1">
      <c r="A8" s="1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8"/>
      <c r="O8" s="8"/>
      <c r="P8" s="8"/>
      <c r="Q8" s="8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12" t="s">
        <v>5</v>
      </c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3"/>
      <c r="BN8" s="8"/>
      <c r="BO8" s="1"/>
      <c r="BP8" s="1"/>
      <c r="BQ8" s="1"/>
      <c r="BR8" s="4"/>
    </row>
    <row r="9" spans="1:70" ht="15.75" customHeight="1">
      <c r="A9" s="1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8"/>
      <c r="O9" s="8"/>
      <c r="P9" s="8"/>
      <c r="Q9" s="8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3"/>
      <c r="BN9" s="8"/>
      <c r="BO9" s="1"/>
      <c r="BP9" s="1"/>
      <c r="BQ9" s="1"/>
      <c r="BR9" s="4"/>
    </row>
    <row r="10" spans="1:70" ht="15.75" customHeight="1">
      <c r="A10" s="1"/>
      <c r="B10" s="147"/>
      <c r="C10" s="107"/>
      <c r="D10" s="107"/>
      <c r="E10" s="107"/>
      <c r="F10" s="107"/>
      <c r="G10" s="107"/>
      <c r="H10" s="107"/>
      <c r="I10" s="107"/>
      <c r="J10" s="107"/>
      <c r="K10" s="107"/>
      <c r="L10" s="107"/>
      <c r="M10" s="107"/>
      <c r="N10" s="8"/>
      <c r="O10" s="8"/>
      <c r="P10" s="8"/>
      <c r="Q10" s="8"/>
      <c r="R10" s="1"/>
      <c r="S10" s="3"/>
      <c r="T10" s="3"/>
      <c r="U10" s="3"/>
      <c r="V10" s="3"/>
      <c r="W10" s="3"/>
      <c r="X10" s="3"/>
      <c r="Y10" s="3"/>
      <c r="Z10" s="3"/>
      <c r="AA10" s="3"/>
      <c r="AB10" s="3"/>
      <c r="AC10" s="3" t="s">
        <v>6</v>
      </c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8"/>
      <c r="BN10" s="8"/>
      <c r="BO10" s="1"/>
      <c r="BP10" s="1"/>
      <c r="BQ10" s="1"/>
      <c r="BR10" s="4"/>
    </row>
    <row r="11" spans="1:70" ht="15.75" customHeight="1">
      <c r="A11" s="1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8"/>
      <c r="O11" s="8"/>
      <c r="P11" s="8"/>
      <c r="Q11" s="8"/>
      <c r="R11" s="13"/>
      <c r="S11" s="13"/>
      <c r="T11" s="13"/>
      <c r="U11" s="13"/>
      <c r="V11" s="13"/>
      <c r="W11" s="13"/>
      <c r="X11" s="13"/>
      <c r="Y11" s="7"/>
      <c r="Z11" s="13"/>
      <c r="AA11" s="13"/>
      <c r="AB11" s="13"/>
      <c r="AC11" s="1" t="s">
        <v>7</v>
      </c>
      <c r="AD11" s="13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8"/>
      <c r="BN11" s="8"/>
      <c r="BO11" s="1"/>
      <c r="BP11" s="1"/>
      <c r="BQ11" s="1"/>
      <c r="BR11" s="4"/>
    </row>
    <row r="12" spans="1:70" ht="15.75" customHeight="1">
      <c r="A12" s="1"/>
      <c r="B12" s="138"/>
      <c r="C12" s="107"/>
      <c r="D12" s="107"/>
      <c r="E12" s="107"/>
      <c r="F12" s="107"/>
      <c r="G12" s="107"/>
      <c r="H12" s="107"/>
      <c r="I12" s="107"/>
      <c r="J12" s="107"/>
      <c r="K12" s="107"/>
      <c r="L12" s="107"/>
      <c r="M12" s="107"/>
      <c r="N12" s="13"/>
      <c r="O12" s="13"/>
      <c r="P12" s="13"/>
      <c r="Q12" s="13"/>
      <c r="R12" s="1"/>
      <c r="S12" s="3"/>
      <c r="T12" s="3"/>
      <c r="U12" s="3"/>
      <c r="V12" s="3"/>
      <c r="W12" s="3"/>
      <c r="X12" s="3"/>
      <c r="Y12" s="3"/>
      <c r="Z12" s="3"/>
      <c r="AA12" s="3"/>
      <c r="AB12" s="3"/>
      <c r="AC12" s="1"/>
      <c r="AD12" s="3"/>
      <c r="AE12" s="1"/>
      <c r="AF12" s="3" t="s">
        <v>8</v>
      </c>
      <c r="AG12" s="1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8"/>
      <c r="BN12" s="8"/>
      <c r="BO12" s="1"/>
      <c r="BP12" s="1"/>
      <c r="BQ12" s="1"/>
      <c r="BR12" s="4"/>
    </row>
    <row r="13" spans="1:70" ht="23.25" customHeight="1">
      <c r="A13" s="1"/>
      <c r="B13" s="138"/>
      <c r="C13" s="107"/>
      <c r="D13" s="107"/>
      <c r="E13" s="107"/>
      <c r="F13" s="107"/>
      <c r="G13" s="107"/>
      <c r="H13" s="107"/>
      <c r="I13" s="107"/>
      <c r="J13" s="107"/>
      <c r="K13" s="107"/>
      <c r="L13" s="107"/>
      <c r="M13" s="107"/>
      <c r="N13" s="8"/>
      <c r="O13" s="8"/>
      <c r="P13" s="8"/>
      <c r="Q13" s="8"/>
      <c r="R13" s="1"/>
      <c r="S13" s="14"/>
      <c r="T13" s="14"/>
      <c r="U13" s="14"/>
      <c r="V13" s="14"/>
      <c r="W13" s="14"/>
      <c r="X13" s="14"/>
      <c r="Y13" s="14"/>
      <c r="Z13" s="14"/>
      <c r="AA13" s="14"/>
      <c r="AB13" s="3" t="s">
        <v>245</v>
      </c>
      <c r="AC13" s="3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8"/>
      <c r="BN13" s="8"/>
      <c r="BO13" s="1"/>
      <c r="BP13" s="1"/>
      <c r="BQ13" s="1"/>
      <c r="BR13" s="4"/>
    </row>
    <row r="14" spans="1:70" ht="23.25" customHeight="1">
      <c r="A14" s="1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8"/>
      <c r="O14" s="8"/>
      <c r="P14" s="8"/>
      <c r="Q14" s="8"/>
      <c r="R14" s="1"/>
      <c r="S14" s="14"/>
      <c r="T14" s="14"/>
      <c r="U14" s="14"/>
      <c r="V14" s="14"/>
      <c r="W14" s="14"/>
      <c r="X14" s="14"/>
      <c r="Y14" s="14"/>
      <c r="Z14" s="14"/>
      <c r="AA14" s="14"/>
      <c r="AB14" s="3" t="s">
        <v>246</v>
      </c>
      <c r="AC14" s="1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8"/>
      <c r="BN14" s="8"/>
      <c r="BO14" s="1"/>
      <c r="BP14" s="1"/>
      <c r="BQ14" s="1"/>
      <c r="BR14" s="4"/>
    </row>
    <row r="15" spans="1:70" ht="23.25" customHeight="1">
      <c r="A15" s="1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8"/>
      <c r="O15" s="8"/>
      <c r="P15" s="8"/>
      <c r="Q15" s="8"/>
      <c r="R15" s="1"/>
      <c r="S15" s="14"/>
      <c r="T15" s="14"/>
      <c r="U15" s="14"/>
      <c r="V15" s="14"/>
      <c r="W15" s="14"/>
      <c r="X15" s="14"/>
      <c r="Y15" s="14"/>
      <c r="Z15" s="14"/>
      <c r="AA15" s="14"/>
      <c r="AB15" s="3" t="s">
        <v>11</v>
      </c>
      <c r="AC15" s="1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8"/>
      <c r="BN15" s="8"/>
      <c r="BO15" s="1"/>
      <c r="BP15" s="1"/>
      <c r="BQ15" s="1"/>
      <c r="BR15" s="4"/>
    </row>
    <row r="16" spans="1:70" ht="17.25" customHeight="1">
      <c r="A16" s="1"/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8"/>
      <c r="O16" s="8"/>
      <c r="P16" s="8"/>
      <c r="Q16" s="8"/>
      <c r="R16" s="1"/>
      <c r="S16" s="3"/>
      <c r="T16" s="3"/>
      <c r="U16" s="3"/>
      <c r="V16" s="3"/>
      <c r="W16" s="3"/>
      <c r="X16" s="3"/>
      <c r="Y16" s="3"/>
      <c r="Z16" s="3"/>
      <c r="AA16" s="3"/>
      <c r="AB16" s="3" t="s">
        <v>13</v>
      </c>
      <c r="AC16" s="1"/>
      <c r="AD16" s="3"/>
      <c r="AE16" s="1"/>
      <c r="AF16" s="1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8"/>
      <c r="BN16" s="8"/>
      <c r="BO16" s="1"/>
      <c r="BP16" s="1"/>
      <c r="BQ16" s="1"/>
      <c r="BR16" s="1"/>
    </row>
    <row r="17" spans="1:70" ht="15.75" customHeight="1">
      <c r="A17" s="1"/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8"/>
      <c r="O17" s="8"/>
      <c r="P17" s="8"/>
      <c r="Q17" s="8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8"/>
      <c r="BN17" s="8"/>
      <c r="BO17" s="1"/>
      <c r="BP17" s="1"/>
      <c r="BQ17" s="1"/>
      <c r="BR17" s="1"/>
    </row>
    <row r="18" spans="1:70" ht="15.75" customHeight="1">
      <c r="A18" s="1"/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58" t="s">
        <v>14</v>
      </c>
      <c r="N18" s="148" t="s">
        <v>15</v>
      </c>
      <c r="O18" s="149"/>
      <c r="P18" s="149"/>
      <c r="Q18" s="149"/>
      <c r="R18" s="150"/>
      <c r="S18" s="148" t="s">
        <v>16</v>
      </c>
      <c r="T18" s="149"/>
      <c r="U18" s="149"/>
      <c r="V18" s="150"/>
      <c r="W18" s="148" t="s">
        <v>17</v>
      </c>
      <c r="X18" s="149"/>
      <c r="Y18" s="149"/>
      <c r="Z18" s="150"/>
      <c r="AA18" s="148" t="s">
        <v>18</v>
      </c>
      <c r="AB18" s="149"/>
      <c r="AC18" s="149"/>
      <c r="AD18" s="149"/>
      <c r="AE18" s="150"/>
      <c r="AF18" s="148" t="s">
        <v>19</v>
      </c>
      <c r="AG18" s="149"/>
      <c r="AH18" s="149"/>
      <c r="AI18" s="151"/>
      <c r="AJ18" s="160" t="s">
        <v>20</v>
      </c>
      <c r="AK18" s="149"/>
      <c r="AL18" s="149"/>
      <c r="AM18" s="150"/>
      <c r="AN18" s="148" t="s">
        <v>21</v>
      </c>
      <c r="AO18" s="149"/>
      <c r="AP18" s="149"/>
      <c r="AQ18" s="149"/>
      <c r="AR18" s="150"/>
      <c r="AS18" s="148" t="s">
        <v>22</v>
      </c>
      <c r="AT18" s="149"/>
      <c r="AU18" s="149"/>
      <c r="AV18" s="150"/>
      <c r="AW18" s="148" t="s">
        <v>23</v>
      </c>
      <c r="AX18" s="149"/>
      <c r="AY18" s="149"/>
      <c r="AZ18" s="150"/>
      <c r="BA18" s="148" t="s">
        <v>24</v>
      </c>
      <c r="BB18" s="149"/>
      <c r="BC18" s="149"/>
      <c r="BD18" s="149"/>
      <c r="BE18" s="150"/>
      <c r="BF18" s="148" t="s">
        <v>25</v>
      </c>
      <c r="BG18" s="149"/>
      <c r="BH18" s="149"/>
      <c r="BI18" s="150"/>
      <c r="BJ18" s="7"/>
      <c r="BK18" s="7"/>
      <c r="BL18" s="7"/>
      <c r="BM18" s="8"/>
      <c r="BN18" s="8"/>
      <c r="BO18" s="1"/>
      <c r="BP18" s="1"/>
      <c r="BQ18" s="1"/>
      <c r="BR18" s="1"/>
    </row>
    <row r="19" spans="1:70" ht="15.75" customHeight="1">
      <c r="A19" s="1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59"/>
      <c r="N19" s="15">
        <v>1</v>
      </c>
      <c r="O19" s="15">
        <v>2</v>
      </c>
      <c r="P19" s="15">
        <v>3</v>
      </c>
      <c r="Q19" s="15">
        <v>4</v>
      </c>
      <c r="R19" s="15">
        <v>5</v>
      </c>
      <c r="S19" s="15">
        <v>6</v>
      </c>
      <c r="T19" s="15">
        <v>7</v>
      </c>
      <c r="U19" s="16">
        <v>8</v>
      </c>
      <c r="V19" s="17">
        <v>9</v>
      </c>
      <c r="W19" s="15">
        <v>10</v>
      </c>
      <c r="X19" s="15">
        <v>11</v>
      </c>
      <c r="Y19" s="15">
        <v>12</v>
      </c>
      <c r="Z19" s="15">
        <v>13</v>
      </c>
      <c r="AA19" s="15">
        <v>14</v>
      </c>
      <c r="AB19" s="15">
        <v>15</v>
      </c>
      <c r="AC19" s="15">
        <v>16</v>
      </c>
      <c r="AD19" s="15">
        <v>17</v>
      </c>
      <c r="AE19" s="15">
        <v>18</v>
      </c>
      <c r="AF19" s="15">
        <v>19</v>
      </c>
      <c r="AG19" s="15">
        <v>20</v>
      </c>
      <c r="AH19" s="15">
        <v>21</v>
      </c>
      <c r="AI19" s="16">
        <v>22</v>
      </c>
      <c r="AJ19" s="17">
        <v>23</v>
      </c>
      <c r="AK19" s="15">
        <v>24</v>
      </c>
      <c r="AL19" s="15">
        <v>25</v>
      </c>
      <c r="AM19" s="15">
        <v>26</v>
      </c>
      <c r="AN19" s="15">
        <v>27</v>
      </c>
      <c r="AO19" s="15">
        <v>28</v>
      </c>
      <c r="AP19" s="15">
        <v>29</v>
      </c>
      <c r="AQ19" s="16">
        <v>30</v>
      </c>
      <c r="AR19" s="17">
        <v>31</v>
      </c>
      <c r="AS19" s="15">
        <v>32</v>
      </c>
      <c r="AT19" s="15">
        <v>33</v>
      </c>
      <c r="AU19" s="15">
        <v>34</v>
      </c>
      <c r="AV19" s="15">
        <v>35</v>
      </c>
      <c r="AW19" s="15">
        <v>36</v>
      </c>
      <c r="AX19" s="15">
        <v>37</v>
      </c>
      <c r="AY19" s="15">
        <v>38</v>
      </c>
      <c r="AZ19" s="15">
        <v>39</v>
      </c>
      <c r="BA19" s="15">
        <v>40</v>
      </c>
      <c r="BB19" s="15">
        <v>41</v>
      </c>
      <c r="BC19" s="15">
        <v>42</v>
      </c>
      <c r="BD19" s="15">
        <v>43</v>
      </c>
      <c r="BE19" s="15">
        <v>44</v>
      </c>
      <c r="BF19" s="15">
        <v>45</v>
      </c>
      <c r="BG19" s="15">
        <v>46</v>
      </c>
      <c r="BH19" s="15">
        <v>47</v>
      </c>
      <c r="BI19" s="15">
        <v>48</v>
      </c>
      <c r="BJ19" s="7"/>
      <c r="BK19" s="7"/>
      <c r="BL19" s="7"/>
      <c r="BM19" s="8"/>
      <c r="BN19" s="8"/>
      <c r="BO19" s="1"/>
      <c r="BP19" s="1"/>
      <c r="BQ19" s="1"/>
      <c r="BR19" s="1"/>
    </row>
    <row r="20" spans="1:70" ht="15.75" customHeight="1">
      <c r="A20" s="1"/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59"/>
      <c r="N20" s="18">
        <v>31</v>
      </c>
      <c r="O20" s="18">
        <v>7</v>
      </c>
      <c r="P20" s="18">
        <v>14</v>
      </c>
      <c r="Q20" s="18">
        <v>21</v>
      </c>
      <c r="R20" s="18">
        <v>28</v>
      </c>
      <c r="S20" s="18">
        <v>5</v>
      </c>
      <c r="T20" s="18">
        <v>12</v>
      </c>
      <c r="U20" s="19">
        <v>19</v>
      </c>
      <c r="V20" s="20">
        <v>26</v>
      </c>
      <c r="W20" s="18">
        <v>2</v>
      </c>
      <c r="X20" s="18">
        <v>9</v>
      </c>
      <c r="Y20" s="18">
        <v>16</v>
      </c>
      <c r="Z20" s="18">
        <v>23</v>
      </c>
      <c r="AA20" s="18">
        <v>30</v>
      </c>
      <c r="AB20" s="18">
        <v>7</v>
      </c>
      <c r="AC20" s="18">
        <v>14</v>
      </c>
      <c r="AD20" s="18">
        <v>21</v>
      </c>
      <c r="AE20" s="18">
        <v>28</v>
      </c>
      <c r="AF20" s="18">
        <v>4</v>
      </c>
      <c r="AG20" s="18">
        <v>11</v>
      </c>
      <c r="AH20" s="18">
        <v>18</v>
      </c>
      <c r="AI20" s="19">
        <v>25</v>
      </c>
      <c r="AJ20" s="20">
        <v>1</v>
      </c>
      <c r="AK20" s="18">
        <v>8</v>
      </c>
      <c r="AL20" s="18">
        <v>15</v>
      </c>
      <c r="AM20" s="18">
        <v>22</v>
      </c>
      <c r="AN20" s="18">
        <v>1</v>
      </c>
      <c r="AO20" s="21">
        <v>8</v>
      </c>
      <c r="AP20" s="18">
        <v>15</v>
      </c>
      <c r="AQ20" s="19">
        <v>22</v>
      </c>
      <c r="AR20" s="20">
        <v>29</v>
      </c>
      <c r="AS20" s="18">
        <v>5</v>
      </c>
      <c r="AT20" s="18">
        <v>12</v>
      </c>
      <c r="AU20" s="18">
        <v>19</v>
      </c>
      <c r="AV20" s="18">
        <v>26</v>
      </c>
      <c r="AW20" s="21">
        <v>3</v>
      </c>
      <c r="AX20" s="21">
        <v>10</v>
      </c>
      <c r="AY20" s="18">
        <v>17</v>
      </c>
      <c r="AZ20" s="18">
        <v>24</v>
      </c>
      <c r="BA20" s="18">
        <v>31</v>
      </c>
      <c r="BB20" s="18">
        <v>7</v>
      </c>
      <c r="BC20" s="18">
        <v>14</v>
      </c>
      <c r="BD20" s="21">
        <v>21</v>
      </c>
      <c r="BE20" s="21">
        <v>28</v>
      </c>
      <c r="BF20" s="18">
        <v>5</v>
      </c>
      <c r="BG20" s="18">
        <v>12</v>
      </c>
      <c r="BH20" s="18">
        <v>19</v>
      </c>
      <c r="BI20" s="18">
        <v>26</v>
      </c>
      <c r="BJ20" s="7"/>
      <c r="BK20" s="7"/>
      <c r="BL20" s="7"/>
      <c r="BM20" s="8"/>
      <c r="BN20" s="8"/>
      <c r="BO20" s="1"/>
      <c r="BP20" s="1"/>
      <c r="BQ20" s="1"/>
      <c r="BR20" s="1"/>
    </row>
    <row r="21" spans="1:70" ht="30" customHeight="1">
      <c r="A21" s="1"/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22"/>
      <c r="N21" s="23">
        <v>5</v>
      </c>
      <c r="O21" s="23">
        <v>12</v>
      </c>
      <c r="P21" s="23">
        <v>19</v>
      </c>
      <c r="Q21" s="23">
        <v>26</v>
      </c>
      <c r="R21" s="23">
        <v>3</v>
      </c>
      <c r="S21" s="23">
        <v>10</v>
      </c>
      <c r="T21" s="24" t="s">
        <v>265</v>
      </c>
      <c r="U21" s="25">
        <v>24</v>
      </c>
      <c r="V21" s="26">
        <v>31</v>
      </c>
      <c r="W21" s="23">
        <v>7</v>
      </c>
      <c r="X21" s="23">
        <v>14</v>
      </c>
      <c r="Y21" s="23">
        <v>21</v>
      </c>
      <c r="Z21" s="23">
        <v>28</v>
      </c>
      <c r="AA21" s="23">
        <v>5</v>
      </c>
      <c r="AB21" s="23">
        <v>12</v>
      </c>
      <c r="AC21" s="23">
        <v>19</v>
      </c>
      <c r="AD21" s="24" t="s">
        <v>266</v>
      </c>
      <c r="AE21" s="24" t="s">
        <v>267</v>
      </c>
      <c r="AF21" s="24" t="s">
        <v>268</v>
      </c>
      <c r="AG21" s="23">
        <v>16</v>
      </c>
      <c r="AH21" s="23">
        <v>23</v>
      </c>
      <c r="AI21" s="25">
        <v>30</v>
      </c>
      <c r="AJ21" s="26">
        <v>6</v>
      </c>
      <c r="AK21" s="23">
        <v>13</v>
      </c>
      <c r="AL21" s="23">
        <v>20</v>
      </c>
      <c r="AM21" s="23">
        <v>27</v>
      </c>
      <c r="AN21" s="23">
        <v>6</v>
      </c>
      <c r="AO21" s="23">
        <v>13</v>
      </c>
      <c r="AP21" s="23">
        <v>20</v>
      </c>
      <c r="AQ21" s="25">
        <v>27</v>
      </c>
      <c r="AR21" s="26">
        <v>3</v>
      </c>
      <c r="AS21" s="23">
        <v>10</v>
      </c>
      <c r="AT21" s="23">
        <v>17</v>
      </c>
      <c r="AU21" s="23">
        <v>24</v>
      </c>
      <c r="AV21" s="24">
        <v>1</v>
      </c>
      <c r="AW21" s="23">
        <v>8</v>
      </c>
      <c r="AX21" s="23">
        <v>15</v>
      </c>
      <c r="AY21" s="23">
        <v>22</v>
      </c>
      <c r="AZ21" s="23">
        <v>29</v>
      </c>
      <c r="BA21" s="23">
        <v>5</v>
      </c>
      <c r="BB21" s="23">
        <v>12</v>
      </c>
      <c r="BC21" s="23">
        <v>19</v>
      </c>
      <c r="BD21" s="23">
        <v>26</v>
      </c>
      <c r="BE21" s="23">
        <v>3</v>
      </c>
      <c r="BF21" s="23">
        <v>10</v>
      </c>
      <c r="BG21" s="23">
        <v>17</v>
      </c>
      <c r="BH21" s="23">
        <v>24</v>
      </c>
      <c r="BI21" s="23">
        <v>31</v>
      </c>
      <c r="BJ21" s="7"/>
      <c r="BK21" s="7"/>
      <c r="BL21" s="7"/>
      <c r="BM21" s="8"/>
      <c r="BN21" s="8"/>
      <c r="BO21" s="1"/>
      <c r="BP21" s="1"/>
      <c r="BQ21" s="1"/>
      <c r="BR21" s="1"/>
    </row>
    <row r="22" spans="1:70" ht="15.75" customHeight="1">
      <c r="A22" s="1"/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22"/>
      <c r="N22" s="27" t="s">
        <v>30</v>
      </c>
      <c r="O22" s="27" t="s">
        <v>31</v>
      </c>
      <c r="P22" s="27" t="s">
        <v>30</v>
      </c>
      <c r="Q22" s="27" t="s">
        <v>31</v>
      </c>
      <c r="R22" s="27" t="s">
        <v>30</v>
      </c>
      <c r="S22" s="27" t="s">
        <v>31</v>
      </c>
      <c r="T22" s="27" t="s">
        <v>30</v>
      </c>
      <c r="U22" s="27" t="s">
        <v>31</v>
      </c>
      <c r="V22" s="27" t="s">
        <v>30</v>
      </c>
      <c r="W22" s="27" t="s">
        <v>31</v>
      </c>
      <c r="X22" s="27" t="s">
        <v>30</v>
      </c>
      <c r="Y22" s="27" t="s">
        <v>31</v>
      </c>
      <c r="Z22" s="27" t="s">
        <v>30</v>
      </c>
      <c r="AA22" s="27" t="s">
        <v>31</v>
      </c>
      <c r="AB22" s="27" t="s">
        <v>30</v>
      </c>
      <c r="AC22" s="27" t="s">
        <v>31</v>
      </c>
      <c r="AD22" s="27" t="s">
        <v>30</v>
      </c>
      <c r="AE22" s="27" t="s">
        <v>31</v>
      </c>
      <c r="AF22" s="27" t="s">
        <v>30</v>
      </c>
      <c r="AG22" s="27" t="s">
        <v>31</v>
      </c>
      <c r="AH22" s="27" t="s">
        <v>30</v>
      </c>
      <c r="AI22" s="28" t="s">
        <v>31</v>
      </c>
      <c r="AJ22" s="29" t="s">
        <v>30</v>
      </c>
      <c r="AK22" s="27" t="s">
        <v>31</v>
      </c>
      <c r="AL22" s="27" t="s">
        <v>30</v>
      </c>
      <c r="AM22" s="27" t="s">
        <v>31</v>
      </c>
      <c r="AN22" s="27" t="s">
        <v>30</v>
      </c>
      <c r="AO22" s="27" t="s">
        <v>31</v>
      </c>
      <c r="AP22" s="27" t="s">
        <v>30</v>
      </c>
      <c r="AQ22" s="27" t="s">
        <v>31</v>
      </c>
      <c r="AR22" s="27" t="s">
        <v>30</v>
      </c>
      <c r="AS22" s="27" t="s">
        <v>31</v>
      </c>
      <c r="AT22" s="27" t="s">
        <v>30</v>
      </c>
      <c r="AU22" s="27" t="s">
        <v>31</v>
      </c>
      <c r="AV22" s="27" t="s">
        <v>30</v>
      </c>
      <c r="AW22" s="27" t="s">
        <v>31</v>
      </c>
      <c r="AX22" s="27" t="s">
        <v>30</v>
      </c>
      <c r="AY22" s="27" t="s">
        <v>31</v>
      </c>
      <c r="AZ22" s="27" t="s">
        <v>30</v>
      </c>
      <c r="BA22" s="27" t="s">
        <v>31</v>
      </c>
      <c r="BB22" s="27" t="s">
        <v>30</v>
      </c>
      <c r="BC22" s="27" t="s">
        <v>31</v>
      </c>
      <c r="BD22" s="27" t="s">
        <v>30</v>
      </c>
      <c r="BE22" s="27" t="s">
        <v>31</v>
      </c>
      <c r="BF22" s="27" t="s">
        <v>30</v>
      </c>
      <c r="BG22" s="27" t="s">
        <v>31</v>
      </c>
      <c r="BH22" s="27" t="s">
        <v>30</v>
      </c>
      <c r="BI22" s="27" t="s">
        <v>31</v>
      </c>
      <c r="BJ22" s="7"/>
      <c r="BK22" s="7"/>
      <c r="BL22" s="7"/>
      <c r="BM22" s="8"/>
      <c r="BN22" s="8"/>
      <c r="BO22" s="1"/>
      <c r="BP22" s="1"/>
      <c r="BQ22" s="1"/>
      <c r="BR22" s="1"/>
    </row>
    <row r="23" spans="1:70" ht="15.75" customHeight="1">
      <c r="A23" s="1"/>
      <c r="B23" s="13"/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56" t="s">
        <v>32</v>
      </c>
      <c r="N23" s="101"/>
      <c r="O23" s="101"/>
      <c r="P23" s="101"/>
      <c r="Q23" s="101"/>
      <c r="R23" s="101"/>
      <c r="S23" s="101" t="s">
        <v>33</v>
      </c>
      <c r="T23" s="101" t="s">
        <v>33</v>
      </c>
      <c r="U23" s="152" t="s">
        <v>33</v>
      </c>
      <c r="V23" s="132"/>
      <c r="W23" s="101"/>
      <c r="X23" s="101"/>
      <c r="Y23" s="101"/>
      <c r="Z23" s="102" t="s">
        <v>34</v>
      </c>
      <c r="AA23" s="102"/>
      <c r="AB23" s="102"/>
      <c r="AC23" s="102"/>
      <c r="AD23" s="101"/>
      <c r="AE23" s="101"/>
      <c r="AF23" s="101"/>
      <c r="AG23" s="101"/>
      <c r="AH23" s="103"/>
      <c r="AI23" s="118"/>
      <c r="AJ23" s="120"/>
      <c r="AK23" s="122"/>
      <c r="AL23" s="102" t="s">
        <v>33</v>
      </c>
      <c r="AM23" s="96" t="s">
        <v>33</v>
      </c>
      <c r="AN23" s="102" t="s">
        <v>35</v>
      </c>
      <c r="AO23" s="102" t="s">
        <v>35</v>
      </c>
      <c r="AP23" s="103" t="s">
        <v>35</v>
      </c>
      <c r="AQ23" s="114" t="s">
        <v>35</v>
      </c>
      <c r="AR23" s="116"/>
      <c r="AS23" s="102" t="s">
        <v>34</v>
      </c>
      <c r="AT23" s="101"/>
      <c r="AU23" s="132"/>
      <c r="AV23" s="101"/>
      <c r="AW23" s="101"/>
      <c r="AX23" s="102"/>
      <c r="AY23" s="101"/>
      <c r="AZ23" s="101"/>
      <c r="BA23" s="103"/>
      <c r="BB23" s="102" t="s">
        <v>30</v>
      </c>
      <c r="BC23" s="132" t="s">
        <v>30</v>
      </c>
      <c r="BD23" s="101" t="s">
        <v>30</v>
      </c>
      <c r="BE23" s="102"/>
      <c r="BF23" s="101"/>
      <c r="BG23" s="101">
        <f>SUM(BH23:BI24)</f>
        <v>40</v>
      </c>
      <c r="BH23" s="101">
        <v>24</v>
      </c>
      <c r="BI23" s="134">
        <v>16</v>
      </c>
      <c r="BJ23" s="7"/>
      <c r="BK23" s="7"/>
      <c r="BL23" s="7"/>
      <c r="BM23" s="8"/>
      <c r="BN23" s="8"/>
      <c r="BO23" s="1"/>
      <c r="BP23" s="1"/>
      <c r="BQ23" s="1"/>
      <c r="BR23" s="1"/>
    </row>
    <row r="24" spans="1:70" ht="15.75" customHeight="1" thickBot="1">
      <c r="A24" s="1"/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57"/>
      <c r="N24" s="102"/>
      <c r="O24" s="102"/>
      <c r="P24" s="102"/>
      <c r="Q24" s="102"/>
      <c r="R24" s="102"/>
      <c r="S24" s="102"/>
      <c r="T24" s="102"/>
      <c r="U24" s="114"/>
      <c r="V24" s="116"/>
      <c r="W24" s="102"/>
      <c r="X24" s="102"/>
      <c r="Y24" s="102"/>
      <c r="Z24" s="131"/>
      <c r="AA24" s="131"/>
      <c r="AB24" s="131"/>
      <c r="AC24" s="131"/>
      <c r="AD24" s="102"/>
      <c r="AE24" s="102"/>
      <c r="AF24" s="102"/>
      <c r="AG24" s="102"/>
      <c r="AH24" s="104"/>
      <c r="AI24" s="119"/>
      <c r="AJ24" s="121"/>
      <c r="AK24" s="123"/>
      <c r="AL24" s="131"/>
      <c r="AM24" s="97"/>
      <c r="AN24" s="131"/>
      <c r="AO24" s="133"/>
      <c r="AP24" s="104"/>
      <c r="AQ24" s="115"/>
      <c r="AR24" s="116"/>
      <c r="AS24" s="131"/>
      <c r="AT24" s="102"/>
      <c r="AU24" s="116"/>
      <c r="AV24" s="102"/>
      <c r="AW24" s="102"/>
      <c r="AX24" s="102"/>
      <c r="AY24" s="102"/>
      <c r="AZ24" s="102"/>
      <c r="BA24" s="104"/>
      <c r="BB24" s="133"/>
      <c r="BC24" s="116"/>
      <c r="BD24" s="102"/>
      <c r="BE24" s="131"/>
      <c r="BF24" s="102"/>
      <c r="BG24" s="102"/>
      <c r="BH24" s="102"/>
      <c r="BI24" s="135"/>
      <c r="BJ24" s="7"/>
      <c r="BK24" s="7"/>
      <c r="BL24" s="7"/>
      <c r="BM24" s="8"/>
      <c r="BN24" s="8"/>
      <c r="BO24" s="1"/>
      <c r="BP24" s="1"/>
      <c r="BQ24" s="1"/>
      <c r="BR24" s="1"/>
    </row>
    <row r="25" spans="1:70" ht="15.75" customHeight="1">
      <c r="A25" s="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30" t="s">
        <v>37</v>
      </c>
      <c r="N25" s="30"/>
      <c r="O25" s="31"/>
      <c r="P25" s="32"/>
      <c r="Q25" s="32"/>
      <c r="R25" s="22" t="s">
        <v>33</v>
      </c>
      <c r="S25" s="31" t="s">
        <v>38</v>
      </c>
      <c r="T25" s="30"/>
      <c r="U25" s="32"/>
      <c r="V25" s="32"/>
      <c r="W25" s="32"/>
      <c r="X25" s="32"/>
      <c r="Y25" s="32"/>
      <c r="Z25" s="32" t="s">
        <v>34</v>
      </c>
      <c r="AA25" s="31" t="s">
        <v>39</v>
      </c>
      <c r="AB25" s="30"/>
      <c r="AC25" s="32"/>
      <c r="AD25" s="33"/>
      <c r="AE25" s="33"/>
      <c r="AF25" s="32"/>
      <c r="AG25" s="31"/>
      <c r="AH25" s="30"/>
      <c r="AI25" s="30"/>
      <c r="AJ25" s="30"/>
      <c r="AK25" s="32"/>
      <c r="AL25" s="32"/>
      <c r="AM25" s="32"/>
      <c r="AN25" s="32"/>
      <c r="AO25" s="32"/>
      <c r="AP25" s="32"/>
      <c r="AQ25" s="32"/>
      <c r="AR25" s="32"/>
      <c r="AS25" s="34"/>
      <c r="AT25" s="34"/>
      <c r="AU25" s="31"/>
      <c r="AV25" s="32"/>
      <c r="AW25" s="32"/>
      <c r="AX25" s="34"/>
      <c r="AY25" s="34"/>
      <c r="AZ25" s="32"/>
      <c r="BA25" s="1"/>
      <c r="BB25" s="1"/>
      <c r="BC25" s="1"/>
      <c r="BD25" s="1"/>
      <c r="BE25" s="1"/>
      <c r="BF25" s="1"/>
      <c r="BG25" s="32"/>
      <c r="BH25" s="32"/>
      <c r="BI25" s="32"/>
      <c r="BJ25" s="7"/>
      <c r="BK25" s="7"/>
      <c r="BL25" s="7"/>
      <c r="BM25" s="8"/>
      <c r="BN25" s="8"/>
      <c r="BO25" s="1"/>
      <c r="BP25" s="1"/>
      <c r="BQ25" s="1"/>
      <c r="BR25" s="1"/>
    </row>
    <row r="26" spans="1:70" ht="26.25" customHeight="1">
      <c r="A26" s="1"/>
      <c r="B26" s="13"/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34"/>
      <c r="N26" s="32"/>
      <c r="O26" s="32"/>
      <c r="P26" s="32"/>
      <c r="Q26" s="32"/>
      <c r="R26" s="32" t="s">
        <v>30</v>
      </c>
      <c r="S26" s="168" t="s">
        <v>40</v>
      </c>
      <c r="T26" s="107"/>
      <c r="U26" s="107"/>
      <c r="V26" s="107"/>
      <c r="W26" s="107"/>
      <c r="X26" s="107"/>
      <c r="Y26" s="107"/>
      <c r="Z26" s="34" t="s">
        <v>41</v>
      </c>
      <c r="AA26" s="31" t="s">
        <v>42</v>
      </c>
      <c r="AB26" s="32"/>
      <c r="AC26" s="32"/>
      <c r="AD26" s="32" t="s">
        <v>35</v>
      </c>
      <c r="AE26" s="31" t="s">
        <v>43</v>
      </c>
      <c r="AF26" s="32"/>
      <c r="AG26" s="32"/>
      <c r="AH26" s="32"/>
      <c r="AI26" s="32"/>
      <c r="AJ26" s="32"/>
      <c r="AK26" s="32"/>
      <c r="AL26" s="34"/>
      <c r="AM26" s="31"/>
      <c r="AN26" s="32"/>
      <c r="AO26" s="32"/>
      <c r="AP26" s="34"/>
      <c r="AQ26" s="32"/>
      <c r="AR26" s="32"/>
      <c r="AS26" s="32"/>
      <c r="AT26" s="32" t="s">
        <v>36</v>
      </c>
      <c r="AU26" s="168" t="s">
        <v>229</v>
      </c>
      <c r="AV26" s="107"/>
      <c r="AW26" s="107"/>
      <c r="AX26" s="107"/>
      <c r="AY26" s="107"/>
      <c r="AZ26" s="107"/>
      <c r="BA26" s="107"/>
      <c r="BB26" s="107"/>
      <c r="BC26" s="107"/>
      <c r="BD26" s="1"/>
      <c r="BE26" s="1"/>
      <c r="BF26" s="1"/>
      <c r="BG26" s="32"/>
      <c r="BH26" s="32"/>
      <c r="BI26" s="32"/>
      <c r="BJ26" s="7"/>
      <c r="BK26" s="7"/>
      <c r="BL26" s="7"/>
      <c r="BM26" s="8"/>
      <c r="BN26" s="8"/>
      <c r="BO26" s="1"/>
      <c r="BP26" s="1"/>
      <c r="BQ26" s="1"/>
      <c r="BR26" s="1"/>
    </row>
    <row r="27" spans="1:70" ht="16.5" customHeight="1">
      <c r="A27" s="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34"/>
      <c r="N27" s="32"/>
      <c r="O27" s="32"/>
      <c r="P27" s="32"/>
      <c r="Q27" s="32"/>
      <c r="R27" s="32"/>
      <c r="S27" s="31"/>
      <c r="T27" s="32"/>
      <c r="U27" s="32"/>
      <c r="V27" s="32"/>
      <c r="W27" s="32"/>
      <c r="X27" s="32"/>
      <c r="Y27" s="32"/>
      <c r="Z27" s="32"/>
      <c r="AA27" s="31"/>
      <c r="AB27" s="32"/>
      <c r="AC27" s="32"/>
      <c r="AD27" s="35"/>
      <c r="AE27" s="36"/>
      <c r="AF27" s="32"/>
      <c r="AG27" s="32"/>
      <c r="AH27" s="32"/>
      <c r="AI27" s="32"/>
      <c r="AJ27" s="32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2"/>
      <c r="AY27" s="32"/>
      <c r="AZ27" s="32"/>
      <c r="BA27" s="35"/>
      <c r="BB27" s="36"/>
      <c r="BC27" s="37"/>
      <c r="BD27" s="37"/>
      <c r="BE27" s="35"/>
      <c r="BF27" s="34"/>
      <c r="BG27" s="7"/>
      <c r="BH27" s="7"/>
      <c r="BI27" s="7"/>
      <c r="BJ27" s="7"/>
      <c r="BK27" s="7"/>
      <c r="BL27" s="7"/>
      <c r="BM27" s="8"/>
      <c r="BN27" s="8"/>
      <c r="BO27" s="1"/>
      <c r="BP27" s="1"/>
      <c r="BQ27" s="1"/>
      <c r="BR27" s="1"/>
    </row>
    <row r="28" spans="1:70" ht="15" customHeight="1">
      <c r="A28" s="169" t="s">
        <v>44</v>
      </c>
      <c r="B28" s="171" t="s">
        <v>45</v>
      </c>
      <c r="C28" s="177" t="s">
        <v>46</v>
      </c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06"/>
      <c r="O28" s="136" t="s">
        <v>47</v>
      </c>
      <c r="P28" s="172" t="s">
        <v>48</v>
      </c>
      <c r="Q28" s="173" t="s">
        <v>49</v>
      </c>
      <c r="R28" s="112"/>
      <c r="S28" s="112"/>
      <c r="T28" s="112"/>
      <c r="U28" s="112"/>
      <c r="V28" s="112"/>
      <c r="W28" s="112"/>
      <c r="X28" s="112"/>
      <c r="Y28" s="38"/>
      <c r="Z28" s="117" t="s">
        <v>50</v>
      </c>
      <c r="AA28" s="112"/>
      <c r="AB28" s="112"/>
      <c r="AC28" s="112"/>
      <c r="AD28" s="112"/>
      <c r="AE28" s="112"/>
      <c r="AF28" s="112"/>
      <c r="AG28" s="112"/>
      <c r="AH28" s="112"/>
      <c r="AI28" s="112"/>
      <c r="AJ28" s="112"/>
      <c r="AK28" s="112"/>
      <c r="AL28" s="112"/>
      <c r="AM28" s="112"/>
      <c r="AN28" s="112"/>
      <c r="AO28" s="112"/>
      <c r="AP28" s="112"/>
      <c r="AQ28" s="112"/>
      <c r="AR28" s="112"/>
      <c r="AS28" s="112"/>
      <c r="AT28" s="113"/>
      <c r="AU28" s="39"/>
      <c r="AV28" s="117" t="s">
        <v>51</v>
      </c>
      <c r="AW28" s="112"/>
      <c r="AX28" s="112"/>
      <c r="AY28" s="112"/>
      <c r="AZ28" s="112"/>
      <c r="BA28" s="112"/>
      <c r="BB28" s="112"/>
      <c r="BC28" s="112"/>
      <c r="BD28" s="112"/>
      <c r="BE28" s="112"/>
      <c r="BF28" s="112"/>
      <c r="BG28" s="112"/>
      <c r="BH28" s="112"/>
      <c r="BI28" s="112"/>
      <c r="BJ28" s="112"/>
      <c r="BK28" s="112"/>
      <c r="BL28" s="112"/>
      <c r="BM28" s="112"/>
      <c r="BN28" s="112"/>
      <c r="BO28" s="112"/>
      <c r="BP28" s="113"/>
      <c r="BQ28" s="40"/>
      <c r="BR28" s="41"/>
    </row>
    <row r="29" spans="1:70" ht="19.5" customHeight="1">
      <c r="A29" s="143"/>
      <c r="B29" s="100"/>
      <c r="C29" s="125"/>
      <c r="D29" s="107"/>
      <c r="E29" s="107"/>
      <c r="F29" s="107"/>
      <c r="G29" s="107"/>
      <c r="H29" s="107"/>
      <c r="I29" s="107"/>
      <c r="J29" s="107"/>
      <c r="K29" s="107"/>
      <c r="L29" s="107"/>
      <c r="M29" s="107"/>
      <c r="N29" s="100"/>
      <c r="O29" s="125"/>
      <c r="P29" s="100"/>
      <c r="Q29" s="128" t="s">
        <v>52</v>
      </c>
      <c r="R29" s="106"/>
      <c r="S29" s="128" t="s">
        <v>53</v>
      </c>
      <c r="T29" s="106"/>
      <c r="U29" s="128" t="s">
        <v>54</v>
      </c>
      <c r="V29" s="106"/>
      <c r="W29" s="128" t="s">
        <v>55</v>
      </c>
      <c r="X29" s="106"/>
      <c r="Y29" s="142" t="s">
        <v>56</v>
      </c>
      <c r="Z29" s="127" t="s">
        <v>57</v>
      </c>
      <c r="AA29" s="107"/>
      <c r="AB29" s="111" t="s">
        <v>58</v>
      </c>
      <c r="AC29" s="112"/>
      <c r="AD29" s="112"/>
      <c r="AE29" s="112"/>
      <c r="AF29" s="112"/>
      <c r="AG29" s="112"/>
      <c r="AH29" s="112"/>
      <c r="AI29" s="113"/>
      <c r="AJ29" s="127" t="s">
        <v>59</v>
      </c>
      <c r="AK29" s="107"/>
      <c r="AL29" s="42"/>
      <c r="AM29" s="105" t="s">
        <v>60</v>
      </c>
      <c r="AN29" s="106"/>
      <c r="AO29" s="128" t="s">
        <v>61</v>
      </c>
      <c r="AP29" s="129"/>
      <c r="AQ29" s="130" t="s">
        <v>62</v>
      </c>
      <c r="AR29" s="129"/>
      <c r="AS29" s="129"/>
      <c r="AT29" s="106"/>
      <c r="AU29" s="142" t="s">
        <v>63</v>
      </c>
      <c r="AV29" s="105" t="s">
        <v>57</v>
      </c>
      <c r="AW29" s="106"/>
      <c r="AX29" s="137" t="s">
        <v>58</v>
      </c>
      <c r="AY29" s="112"/>
      <c r="AZ29" s="112"/>
      <c r="BA29" s="112"/>
      <c r="BB29" s="112"/>
      <c r="BC29" s="112"/>
      <c r="BD29" s="112"/>
      <c r="BE29" s="113"/>
      <c r="BF29" s="105" t="s">
        <v>59</v>
      </c>
      <c r="BG29" s="106"/>
      <c r="BH29" s="44"/>
      <c r="BI29" s="105" t="s">
        <v>60</v>
      </c>
      <c r="BJ29" s="106"/>
      <c r="BK29" s="128" t="s">
        <v>61</v>
      </c>
      <c r="BL29" s="129"/>
      <c r="BM29" s="130" t="s">
        <v>62</v>
      </c>
      <c r="BN29" s="129"/>
      <c r="BO29" s="129"/>
      <c r="BP29" s="106"/>
      <c r="BQ29" s="110"/>
      <c r="BR29" s="100"/>
    </row>
    <row r="30" spans="1:70" ht="16.5" customHeight="1">
      <c r="A30" s="143"/>
      <c r="B30" s="100"/>
      <c r="C30" s="125"/>
      <c r="D30" s="107"/>
      <c r="E30" s="107"/>
      <c r="F30" s="107"/>
      <c r="G30" s="107"/>
      <c r="H30" s="107"/>
      <c r="I30" s="107"/>
      <c r="J30" s="107"/>
      <c r="K30" s="107"/>
      <c r="L30" s="107"/>
      <c r="M30" s="107"/>
      <c r="N30" s="100"/>
      <c r="O30" s="125"/>
      <c r="P30" s="100"/>
      <c r="Q30" s="125"/>
      <c r="R30" s="100"/>
      <c r="S30" s="125"/>
      <c r="T30" s="100"/>
      <c r="U30" s="125"/>
      <c r="V30" s="100"/>
      <c r="W30" s="125"/>
      <c r="X30" s="100"/>
      <c r="Y30" s="143"/>
      <c r="Z30" s="125"/>
      <c r="AA30" s="107"/>
      <c r="AB30" s="128" t="s">
        <v>57</v>
      </c>
      <c r="AC30" s="106"/>
      <c r="AD30" s="111" t="s">
        <v>64</v>
      </c>
      <c r="AE30" s="112"/>
      <c r="AF30" s="112"/>
      <c r="AG30" s="112"/>
      <c r="AH30" s="112"/>
      <c r="AI30" s="113"/>
      <c r="AJ30" s="125"/>
      <c r="AK30" s="107"/>
      <c r="AL30" s="43"/>
      <c r="AM30" s="107"/>
      <c r="AN30" s="100"/>
      <c r="AO30" s="125"/>
      <c r="AP30" s="107"/>
      <c r="AQ30" s="126"/>
      <c r="AR30" s="108"/>
      <c r="AS30" s="108"/>
      <c r="AT30" s="109"/>
      <c r="AU30" s="143"/>
      <c r="AV30" s="107"/>
      <c r="AW30" s="100"/>
      <c r="AX30" s="127" t="s">
        <v>57</v>
      </c>
      <c r="AY30" s="107"/>
      <c r="AZ30" s="137" t="s">
        <v>65</v>
      </c>
      <c r="BA30" s="112"/>
      <c r="BB30" s="112"/>
      <c r="BC30" s="112"/>
      <c r="BD30" s="112"/>
      <c r="BE30" s="113"/>
      <c r="BF30" s="107"/>
      <c r="BG30" s="100"/>
      <c r="BH30" s="44"/>
      <c r="BI30" s="107"/>
      <c r="BJ30" s="100"/>
      <c r="BK30" s="125"/>
      <c r="BL30" s="107"/>
      <c r="BM30" s="126"/>
      <c r="BN30" s="108"/>
      <c r="BO30" s="108"/>
      <c r="BP30" s="109"/>
      <c r="BQ30" s="110"/>
      <c r="BR30" s="100"/>
    </row>
    <row r="31" spans="1:70" ht="12.75" customHeight="1">
      <c r="A31" s="143"/>
      <c r="B31" s="100"/>
      <c r="C31" s="125"/>
      <c r="D31" s="107"/>
      <c r="E31" s="107"/>
      <c r="F31" s="107"/>
      <c r="G31" s="107"/>
      <c r="H31" s="107"/>
      <c r="I31" s="107"/>
      <c r="J31" s="107"/>
      <c r="K31" s="107"/>
      <c r="L31" s="107"/>
      <c r="M31" s="107"/>
      <c r="N31" s="100"/>
      <c r="O31" s="125"/>
      <c r="P31" s="100"/>
      <c r="Q31" s="125"/>
      <c r="R31" s="100"/>
      <c r="S31" s="125"/>
      <c r="T31" s="100"/>
      <c r="U31" s="125"/>
      <c r="V31" s="100"/>
      <c r="W31" s="125"/>
      <c r="X31" s="100"/>
      <c r="Y31" s="143"/>
      <c r="Z31" s="125"/>
      <c r="AA31" s="107"/>
      <c r="AB31" s="125"/>
      <c r="AC31" s="100"/>
      <c r="AD31" s="139" t="s">
        <v>66</v>
      </c>
      <c r="AE31" s="100"/>
      <c r="AF31" s="127" t="s">
        <v>67</v>
      </c>
      <c r="AG31" s="100"/>
      <c r="AH31" s="127" t="s">
        <v>68</v>
      </c>
      <c r="AI31" s="100"/>
      <c r="AJ31" s="125"/>
      <c r="AK31" s="107"/>
      <c r="AL31" s="43"/>
      <c r="AM31" s="107"/>
      <c r="AN31" s="100"/>
      <c r="AO31" s="125"/>
      <c r="AP31" s="107"/>
      <c r="AQ31" s="124" t="s">
        <v>69</v>
      </c>
      <c r="AR31" s="100"/>
      <c r="AS31" s="124" t="s">
        <v>70</v>
      </c>
      <c r="AT31" s="100"/>
      <c r="AU31" s="143"/>
      <c r="AV31" s="107"/>
      <c r="AW31" s="100"/>
      <c r="AX31" s="125"/>
      <c r="AY31" s="107"/>
      <c r="AZ31" s="136" t="s">
        <v>66</v>
      </c>
      <c r="BA31" s="106"/>
      <c r="BB31" s="127" t="s">
        <v>67</v>
      </c>
      <c r="BC31" s="100"/>
      <c r="BD31" s="127" t="s">
        <v>68</v>
      </c>
      <c r="BE31" s="100"/>
      <c r="BF31" s="107"/>
      <c r="BG31" s="100"/>
      <c r="BH31" s="44"/>
      <c r="BI31" s="107"/>
      <c r="BJ31" s="100"/>
      <c r="BK31" s="125"/>
      <c r="BL31" s="107"/>
      <c r="BM31" s="128" t="s">
        <v>69</v>
      </c>
      <c r="BN31" s="106"/>
      <c r="BO31" s="127" t="s">
        <v>70</v>
      </c>
      <c r="BP31" s="107"/>
      <c r="BQ31" s="99" t="s">
        <v>71</v>
      </c>
      <c r="BR31" s="100"/>
    </row>
    <row r="32" spans="1:70" ht="27" customHeight="1">
      <c r="A32" s="143"/>
      <c r="B32" s="100"/>
      <c r="C32" s="125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0"/>
      <c r="O32" s="125"/>
      <c r="P32" s="100"/>
      <c r="Q32" s="125"/>
      <c r="R32" s="100"/>
      <c r="S32" s="125"/>
      <c r="T32" s="100"/>
      <c r="U32" s="125"/>
      <c r="V32" s="100"/>
      <c r="W32" s="125"/>
      <c r="X32" s="100"/>
      <c r="Y32" s="143"/>
      <c r="Z32" s="125"/>
      <c r="AA32" s="107"/>
      <c r="AB32" s="125"/>
      <c r="AC32" s="100"/>
      <c r="AD32" s="107"/>
      <c r="AE32" s="100"/>
      <c r="AF32" s="125"/>
      <c r="AG32" s="100"/>
      <c r="AH32" s="125"/>
      <c r="AI32" s="100"/>
      <c r="AJ32" s="125"/>
      <c r="AK32" s="107"/>
      <c r="AL32" s="43"/>
      <c r="AM32" s="107"/>
      <c r="AN32" s="100"/>
      <c r="AO32" s="125"/>
      <c r="AP32" s="107"/>
      <c r="AQ32" s="125"/>
      <c r="AR32" s="100"/>
      <c r="AS32" s="125"/>
      <c r="AT32" s="100"/>
      <c r="AU32" s="143"/>
      <c r="AV32" s="107"/>
      <c r="AW32" s="100"/>
      <c r="AX32" s="125"/>
      <c r="AY32" s="107"/>
      <c r="AZ32" s="125"/>
      <c r="BA32" s="100"/>
      <c r="BB32" s="125"/>
      <c r="BC32" s="100"/>
      <c r="BD32" s="125"/>
      <c r="BE32" s="100"/>
      <c r="BF32" s="107"/>
      <c r="BG32" s="100"/>
      <c r="BH32" s="44"/>
      <c r="BI32" s="107"/>
      <c r="BJ32" s="100"/>
      <c r="BK32" s="125"/>
      <c r="BL32" s="107"/>
      <c r="BM32" s="125"/>
      <c r="BN32" s="100"/>
      <c r="BO32" s="125"/>
      <c r="BP32" s="107"/>
      <c r="BQ32" s="45"/>
      <c r="BR32" s="46"/>
    </row>
    <row r="33" spans="1:70" ht="36.75" customHeight="1">
      <c r="A33" s="170"/>
      <c r="B33" s="100"/>
      <c r="C33" s="125"/>
      <c r="D33" s="107"/>
      <c r="E33" s="107"/>
      <c r="F33" s="107"/>
      <c r="G33" s="107"/>
      <c r="H33" s="107"/>
      <c r="I33" s="107"/>
      <c r="J33" s="107"/>
      <c r="K33" s="107"/>
      <c r="L33" s="107"/>
      <c r="M33" s="107"/>
      <c r="N33" s="100"/>
      <c r="O33" s="125"/>
      <c r="P33" s="100"/>
      <c r="Q33" s="125"/>
      <c r="R33" s="100"/>
      <c r="S33" s="125"/>
      <c r="T33" s="100"/>
      <c r="U33" s="125"/>
      <c r="V33" s="100"/>
      <c r="W33" s="125"/>
      <c r="X33" s="100"/>
      <c r="Y33" s="143"/>
      <c r="Z33" s="125"/>
      <c r="AA33" s="107"/>
      <c r="AB33" s="126"/>
      <c r="AC33" s="109"/>
      <c r="AD33" s="107"/>
      <c r="AE33" s="100"/>
      <c r="AF33" s="125"/>
      <c r="AG33" s="100"/>
      <c r="AH33" s="125"/>
      <c r="AI33" s="100"/>
      <c r="AJ33" s="125"/>
      <c r="AK33" s="107"/>
      <c r="AL33" s="47"/>
      <c r="AM33" s="108"/>
      <c r="AN33" s="109"/>
      <c r="AO33" s="126"/>
      <c r="AP33" s="108"/>
      <c r="AQ33" s="126"/>
      <c r="AR33" s="109"/>
      <c r="AS33" s="126"/>
      <c r="AT33" s="109"/>
      <c r="AU33" s="143"/>
      <c r="AV33" s="108"/>
      <c r="AW33" s="109"/>
      <c r="AX33" s="126"/>
      <c r="AY33" s="108"/>
      <c r="AZ33" s="126"/>
      <c r="BA33" s="109"/>
      <c r="BB33" s="126"/>
      <c r="BC33" s="109"/>
      <c r="BD33" s="125"/>
      <c r="BE33" s="100"/>
      <c r="BF33" s="108"/>
      <c r="BG33" s="109"/>
      <c r="BH33" s="44"/>
      <c r="BI33" s="108"/>
      <c r="BJ33" s="109"/>
      <c r="BK33" s="126"/>
      <c r="BL33" s="108"/>
      <c r="BM33" s="126"/>
      <c r="BN33" s="109"/>
      <c r="BO33" s="126"/>
      <c r="BP33" s="108"/>
      <c r="BQ33" s="48"/>
      <c r="BR33" s="49"/>
    </row>
    <row r="34" spans="1:70" ht="16.5" customHeight="1">
      <c r="A34" s="176" t="s">
        <v>72</v>
      </c>
      <c r="B34" s="112"/>
      <c r="C34" s="112"/>
      <c r="D34" s="112"/>
      <c r="E34" s="112"/>
      <c r="F34" s="112"/>
      <c r="G34" s="112"/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  <c r="AA34" s="112"/>
      <c r="AB34" s="112"/>
      <c r="AC34" s="112"/>
      <c r="AD34" s="112"/>
      <c r="AE34" s="112"/>
      <c r="AF34" s="112"/>
      <c r="AG34" s="112"/>
      <c r="AH34" s="112"/>
      <c r="AI34" s="112"/>
      <c r="AJ34" s="112"/>
      <c r="AK34" s="112"/>
      <c r="AL34" s="112"/>
      <c r="AM34" s="112"/>
      <c r="AN34" s="112"/>
      <c r="AO34" s="112"/>
      <c r="AP34" s="112"/>
      <c r="AQ34" s="112"/>
      <c r="AR34" s="112"/>
      <c r="AS34" s="112"/>
      <c r="AT34" s="112"/>
      <c r="AU34" s="112"/>
      <c r="AV34" s="112"/>
      <c r="AW34" s="112"/>
      <c r="AX34" s="112"/>
      <c r="AY34" s="112"/>
      <c r="AZ34" s="112"/>
      <c r="BA34" s="112"/>
      <c r="BB34" s="112"/>
      <c r="BC34" s="112"/>
      <c r="BD34" s="112"/>
      <c r="BE34" s="112"/>
      <c r="BF34" s="112"/>
      <c r="BG34" s="112"/>
      <c r="BH34" s="112"/>
      <c r="BI34" s="112"/>
      <c r="BJ34" s="112"/>
      <c r="BK34" s="112"/>
      <c r="BL34" s="112"/>
      <c r="BM34" s="112"/>
      <c r="BN34" s="112"/>
      <c r="BO34" s="112"/>
      <c r="BP34" s="112"/>
      <c r="BQ34" s="112"/>
      <c r="BR34" s="113"/>
    </row>
    <row r="35" spans="1:70" ht="16.5" customHeight="1">
      <c r="A35" s="50">
        <v>1</v>
      </c>
      <c r="B35" s="58" t="s">
        <v>251</v>
      </c>
      <c r="C35" s="167" t="s">
        <v>252</v>
      </c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3">
        <v>6</v>
      </c>
      <c r="P35" s="155"/>
      <c r="Q35" s="163">
        <f t="shared" ref="Q35:Q40" si="0">O35*30</f>
        <v>180</v>
      </c>
      <c r="R35" s="155"/>
      <c r="S35" s="153">
        <f t="shared" ref="S35:S40" si="1">W35</f>
        <v>90</v>
      </c>
      <c r="T35" s="155"/>
      <c r="U35" s="153"/>
      <c r="V35" s="155"/>
      <c r="W35" s="153">
        <f t="shared" ref="W35:W40" si="2">Z35+AV35</f>
        <v>90</v>
      </c>
      <c r="X35" s="155"/>
      <c r="Y35" s="52"/>
      <c r="Z35" s="153">
        <f t="shared" ref="Z35:Z40" si="3">Y35*30</f>
        <v>0</v>
      </c>
      <c r="AA35" s="155"/>
      <c r="AB35" s="153">
        <f t="shared" ref="AB35:AB40" si="4">AD35+AF35+AH35</f>
        <v>0</v>
      </c>
      <c r="AC35" s="155"/>
      <c r="AD35" s="153"/>
      <c r="AE35" s="155"/>
      <c r="AF35" s="153"/>
      <c r="AG35" s="155"/>
      <c r="AH35" s="153"/>
      <c r="AI35" s="155"/>
      <c r="AJ35" s="153">
        <f t="shared" ref="AJ35:AJ40" si="5">Z35-AB35</f>
        <v>0</v>
      </c>
      <c r="AK35" s="155"/>
      <c r="AL35" s="53" t="e">
        <f t="shared" ref="AL35:AL41" si="6">AJ35/Z35*100</f>
        <v>#DIV/0!</v>
      </c>
      <c r="AM35" s="163"/>
      <c r="AN35" s="155"/>
      <c r="AO35" s="153"/>
      <c r="AP35" s="155"/>
      <c r="AQ35" s="153"/>
      <c r="AR35" s="155"/>
      <c r="AS35" s="153"/>
      <c r="AT35" s="155"/>
      <c r="AU35" s="52">
        <v>3</v>
      </c>
      <c r="AV35" s="153">
        <f t="shared" ref="AV35:AV40" si="7">AU35*30</f>
        <v>90</v>
      </c>
      <c r="AW35" s="155"/>
      <c r="AX35" s="153">
        <f t="shared" ref="AX35:AX40" si="8">AZ35+BB35+BD35</f>
        <v>10</v>
      </c>
      <c r="AY35" s="154"/>
      <c r="AZ35" s="153">
        <v>6</v>
      </c>
      <c r="BA35" s="155"/>
      <c r="BB35" s="153"/>
      <c r="BC35" s="155"/>
      <c r="BD35" s="153">
        <v>4</v>
      </c>
      <c r="BE35" s="155"/>
      <c r="BF35" s="153">
        <f t="shared" ref="BF35:BF40" si="9">AV35-AX35</f>
        <v>80</v>
      </c>
      <c r="BG35" s="155"/>
      <c r="BH35" s="53">
        <f t="shared" ref="BH35:BH40" si="10">BF35/AV35*100</f>
        <v>88.888888888888886</v>
      </c>
      <c r="BI35" s="163"/>
      <c r="BJ35" s="155"/>
      <c r="BK35" s="153"/>
      <c r="BL35" s="166"/>
      <c r="BM35" s="153"/>
      <c r="BN35" s="155"/>
      <c r="BO35" s="153" t="s">
        <v>89</v>
      </c>
      <c r="BP35" s="166"/>
      <c r="BQ35" s="219" t="s">
        <v>232</v>
      </c>
      <c r="BR35" s="106"/>
    </row>
    <row r="36" spans="1:70" ht="34.5" customHeight="1">
      <c r="A36" s="50">
        <v>2</v>
      </c>
      <c r="B36" s="58" t="s">
        <v>133</v>
      </c>
      <c r="C36" s="167" t="s">
        <v>253</v>
      </c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3">
        <v>6</v>
      </c>
      <c r="P36" s="155"/>
      <c r="Q36" s="163">
        <f t="shared" si="0"/>
        <v>180</v>
      </c>
      <c r="R36" s="155"/>
      <c r="S36" s="153">
        <f t="shared" si="1"/>
        <v>180</v>
      </c>
      <c r="T36" s="155"/>
      <c r="U36" s="153">
        <v>3</v>
      </c>
      <c r="V36" s="155"/>
      <c r="W36" s="153">
        <f t="shared" si="2"/>
        <v>180</v>
      </c>
      <c r="X36" s="155"/>
      <c r="Y36" s="52">
        <v>3</v>
      </c>
      <c r="Z36" s="153">
        <f t="shared" si="3"/>
        <v>90</v>
      </c>
      <c r="AA36" s="155"/>
      <c r="AB36" s="153">
        <f t="shared" si="4"/>
        <v>30</v>
      </c>
      <c r="AC36" s="155"/>
      <c r="AD36" s="153">
        <v>14</v>
      </c>
      <c r="AE36" s="155"/>
      <c r="AF36" s="153"/>
      <c r="AG36" s="155"/>
      <c r="AH36" s="153">
        <v>16</v>
      </c>
      <c r="AI36" s="155"/>
      <c r="AJ36" s="153">
        <f t="shared" si="5"/>
        <v>60</v>
      </c>
      <c r="AK36" s="155"/>
      <c r="AL36" s="53">
        <f t="shared" si="6"/>
        <v>66.666666666666657</v>
      </c>
      <c r="AM36" s="163"/>
      <c r="AN36" s="155"/>
      <c r="AO36" s="153"/>
      <c r="AP36" s="155"/>
      <c r="AQ36" s="153">
        <v>7</v>
      </c>
      <c r="AR36" s="155"/>
      <c r="AS36" s="153"/>
      <c r="AT36" s="155"/>
      <c r="AU36" s="52">
        <v>3</v>
      </c>
      <c r="AV36" s="153">
        <f t="shared" si="7"/>
        <v>90</v>
      </c>
      <c r="AW36" s="155"/>
      <c r="AX36" s="153">
        <f t="shared" si="8"/>
        <v>6</v>
      </c>
      <c r="AY36" s="154"/>
      <c r="AZ36" s="153">
        <v>4</v>
      </c>
      <c r="BA36" s="155"/>
      <c r="BB36" s="153"/>
      <c r="BC36" s="155"/>
      <c r="BD36" s="153">
        <v>2</v>
      </c>
      <c r="BE36" s="155"/>
      <c r="BF36" s="153">
        <f t="shared" si="9"/>
        <v>84</v>
      </c>
      <c r="BG36" s="155"/>
      <c r="BH36" s="53">
        <f t="shared" si="10"/>
        <v>93.333333333333329</v>
      </c>
      <c r="BI36" s="163"/>
      <c r="BJ36" s="155"/>
      <c r="BK36" s="153"/>
      <c r="BL36" s="166"/>
      <c r="BM36" s="153">
        <v>8</v>
      </c>
      <c r="BN36" s="155"/>
      <c r="BO36" s="153"/>
      <c r="BP36" s="166"/>
      <c r="BQ36" s="219" t="s">
        <v>232</v>
      </c>
      <c r="BR36" s="106"/>
    </row>
    <row r="37" spans="1:70" ht="48.75" customHeight="1">
      <c r="A37" s="50">
        <v>3</v>
      </c>
      <c r="B37" s="58" t="s">
        <v>167</v>
      </c>
      <c r="C37" s="167" t="s">
        <v>254</v>
      </c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3">
        <v>5</v>
      </c>
      <c r="P37" s="155"/>
      <c r="Q37" s="163">
        <f t="shared" si="0"/>
        <v>150</v>
      </c>
      <c r="R37" s="155"/>
      <c r="S37" s="153">
        <f t="shared" si="1"/>
        <v>150</v>
      </c>
      <c r="T37" s="155"/>
      <c r="U37" s="153">
        <v>3</v>
      </c>
      <c r="V37" s="155"/>
      <c r="W37" s="153">
        <f t="shared" si="2"/>
        <v>150</v>
      </c>
      <c r="X37" s="155"/>
      <c r="Y37" s="52">
        <v>3</v>
      </c>
      <c r="Z37" s="153">
        <f t="shared" si="3"/>
        <v>90</v>
      </c>
      <c r="AA37" s="155"/>
      <c r="AB37" s="153">
        <f t="shared" si="4"/>
        <v>16</v>
      </c>
      <c r="AC37" s="155"/>
      <c r="AD37" s="153">
        <v>8</v>
      </c>
      <c r="AE37" s="155"/>
      <c r="AF37" s="153"/>
      <c r="AG37" s="155"/>
      <c r="AH37" s="153">
        <v>8</v>
      </c>
      <c r="AI37" s="155"/>
      <c r="AJ37" s="153">
        <f t="shared" si="5"/>
        <v>74</v>
      </c>
      <c r="AK37" s="155"/>
      <c r="AL37" s="53">
        <f t="shared" si="6"/>
        <v>82.222222222222214</v>
      </c>
      <c r="AM37" s="163"/>
      <c r="AN37" s="155"/>
      <c r="AO37" s="153"/>
      <c r="AP37" s="155"/>
      <c r="AQ37" s="153"/>
      <c r="AR37" s="155"/>
      <c r="AS37" s="153">
        <v>7</v>
      </c>
      <c r="AT37" s="155"/>
      <c r="AU37" s="52">
        <v>2</v>
      </c>
      <c r="AV37" s="153">
        <f t="shared" si="7"/>
        <v>60</v>
      </c>
      <c r="AW37" s="155"/>
      <c r="AX37" s="153">
        <f t="shared" si="8"/>
        <v>8</v>
      </c>
      <c r="AY37" s="154"/>
      <c r="AZ37" s="153">
        <v>4</v>
      </c>
      <c r="BA37" s="155"/>
      <c r="BB37" s="153"/>
      <c r="BC37" s="155"/>
      <c r="BD37" s="153">
        <v>4</v>
      </c>
      <c r="BE37" s="155"/>
      <c r="BF37" s="153">
        <f t="shared" si="9"/>
        <v>52</v>
      </c>
      <c r="BG37" s="155"/>
      <c r="BH37" s="53">
        <f t="shared" si="10"/>
        <v>86.666666666666671</v>
      </c>
      <c r="BI37" s="163"/>
      <c r="BJ37" s="155"/>
      <c r="BK37" s="153"/>
      <c r="BL37" s="166"/>
      <c r="BM37" s="153">
        <v>8</v>
      </c>
      <c r="BN37" s="155"/>
      <c r="BO37" s="153"/>
      <c r="BP37" s="166"/>
      <c r="BQ37" s="219" t="s">
        <v>232</v>
      </c>
      <c r="BR37" s="106"/>
    </row>
    <row r="38" spans="1:70" ht="15.75" customHeight="1">
      <c r="A38" s="50">
        <v>4</v>
      </c>
      <c r="B38" s="58" t="s">
        <v>144</v>
      </c>
      <c r="C38" s="167" t="s">
        <v>176</v>
      </c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3">
        <v>3.5</v>
      </c>
      <c r="P38" s="155"/>
      <c r="Q38" s="163">
        <f t="shared" si="0"/>
        <v>105</v>
      </c>
      <c r="R38" s="155"/>
      <c r="S38" s="153">
        <f t="shared" si="1"/>
        <v>105</v>
      </c>
      <c r="T38" s="155"/>
      <c r="U38" s="153"/>
      <c r="V38" s="155"/>
      <c r="W38" s="153">
        <f t="shared" si="2"/>
        <v>105</v>
      </c>
      <c r="X38" s="155"/>
      <c r="Y38" s="52"/>
      <c r="Z38" s="153">
        <f t="shared" si="3"/>
        <v>0</v>
      </c>
      <c r="AA38" s="155"/>
      <c r="AB38" s="153">
        <f t="shared" si="4"/>
        <v>0</v>
      </c>
      <c r="AC38" s="155"/>
      <c r="AD38" s="153"/>
      <c r="AE38" s="155"/>
      <c r="AF38" s="153"/>
      <c r="AG38" s="155"/>
      <c r="AH38" s="153"/>
      <c r="AI38" s="155"/>
      <c r="AJ38" s="153">
        <f t="shared" si="5"/>
        <v>0</v>
      </c>
      <c r="AK38" s="155"/>
      <c r="AL38" s="53" t="e">
        <f t="shared" si="6"/>
        <v>#DIV/0!</v>
      </c>
      <c r="AM38" s="163"/>
      <c r="AN38" s="155"/>
      <c r="AO38" s="153"/>
      <c r="AP38" s="155"/>
      <c r="AQ38" s="153"/>
      <c r="AR38" s="155"/>
      <c r="AS38" s="153"/>
      <c r="AT38" s="155"/>
      <c r="AU38" s="52">
        <v>3.5</v>
      </c>
      <c r="AV38" s="153">
        <f t="shared" si="7"/>
        <v>105</v>
      </c>
      <c r="AW38" s="155"/>
      <c r="AX38" s="153">
        <f t="shared" si="8"/>
        <v>16</v>
      </c>
      <c r="AY38" s="154"/>
      <c r="AZ38" s="153">
        <v>8</v>
      </c>
      <c r="BA38" s="155"/>
      <c r="BB38" s="153"/>
      <c r="BC38" s="155"/>
      <c r="BD38" s="153">
        <v>8</v>
      </c>
      <c r="BE38" s="155"/>
      <c r="BF38" s="153">
        <f t="shared" si="9"/>
        <v>89</v>
      </c>
      <c r="BG38" s="155"/>
      <c r="BH38" s="53">
        <f t="shared" si="10"/>
        <v>84.761904761904759</v>
      </c>
      <c r="BI38" s="163"/>
      <c r="BJ38" s="155"/>
      <c r="BK38" s="153"/>
      <c r="BL38" s="166"/>
      <c r="BM38" s="153" t="s">
        <v>92</v>
      </c>
      <c r="BN38" s="155"/>
      <c r="BO38" s="153"/>
      <c r="BP38" s="166"/>
      <c r="BQ38" s="219" t="s">
        <v>232</v>
      </c>
      <c r="BR38" s="106"/>
    </row>
    <row r="39" spans="1:70" ht="36" customHeight="1">
      <c r="A39" s="50">
        <v>15</v>
      </c>
      <c r="B39" s="88" t="s">
        <v>218</v>
      </c>
      <c r="C39" s="167" t="s">
        <v>219</v>
      </c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3">
        <v>1</v>
      </c>
      <c r="P39" s="155"/>
      <c r="Q39" s="163">
        <f t="shared" si="0"/>
        <v>30</v>
      </c>
      <c r="R39" s="155"/>
      <c r="S39" s="153">
        <f t="shared" si="1"/>
        <v>30</v>
      </c>
      <c r="T39" s="155"/>
      <c r="U39" s="153"/>
      <c r="V39" s="155"/>
      <c r="W39" s="153">
        <f t="shared" si="2"/>
        <v>30</v>
      </c>
      <c r="X39" s="155"/>
      <c r="Y39" s="52">
        <v>1</v>
      </c>
      <c r="Z39" s="153">
        <f t="shared" si="3"/>
        <v>30</v>
      </c>
      <c r="AA39" s="155"/>
      <c r="AB39" s="153">
        <f t="shared" si="4"/>
        <v>0</v>
      </c>
      <c r="AC39" s="155"/>
      <c r="AD39" s="153"/>
      <c r="AE39" s="155"/>
      <c r="AF39" s="153"/>
      <c r="AG39" s="155"/>
      <c r="AH39" s="153"/>
      <c r="AI39" s="155"/>
      <c r="AJ39" s="153">
        <f t="shared" si="5"/>
        <v>30</v>
      </c>
      <c r="AK39" s="155"/>
      <c r="AL39" s="53">
        <f t="shared" si="6"/>
        <v>100</v>
      </c>
      <c r="AM39" s="163"/>
      <c r="AN39" s="155"/>
      <c r="AO39" s="153"/>
      <c r="AP39" s="155"/>
      <c r="AQ39" s="153">
        <v>7</v>
      </c>
      <c r="AR39" s="155"/>
      <c r="AS39" s="153"/>
      <c r="AT39" s="155"/>
      <c r="AU39" s="52"/>
      <c r="AV39" s="153">
        <f t="shared" si="7"/>
        <v>0</v>
      </c>
      <c r="AW39" s="155"/>
      <c r="AX39" s="153">
        <f t="shared" si="8"/>
        <v>0</v>
      </c>
      <c r="AY39" s="154"/>
      <c r="AZ39" s="153"/>
      <c r="BA39" s="155"/>
      <c r="BB39" s="153"/>
      <c r="BC39" s="155"/>
      <c r="BD39" s="153"/>
      <c r="BE39" s="155"/>
      <c r="BF39" s="153">
        <f t="shared" si="9"/>
        <v>0</v>
      </c>
      <c r="BG39" s="155"/>
      <c r="BH39" s="53" t="e">
        <f t="shared" si="10"/>
        <v>#DIV/0!</v>
      </c>
      <c r="BI39" s="163"/>
      <c r="BJ39" s="155"/>
      <c r="BK39" s="153"/>
      <c r="BL39" s="166"/>
      <c r="BM39" s="153"/>
      <c r="BN39" s="155"/>
      <c r="BO39" s="153"/>
      <c r="BP39" s="166"/>
      <c r="BQ39" s="205" t="s">
        <v>222</v>
      </c>
      <c r="BR39" s="150"/>
    </row>
    <row r="40" spans="1:70" ht="98.25" customHeight="1">
      <c r="A40" s="80">
        <v>5</v>
      </c>
      <c r="B40" s="58" t="s">
        <v>146</v>
      </c>
      <c r="C40" s="214" t="s">
        <v>255</v>
      </c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209">
        <v>1.5</v>
      </c>
      <c r="P40" s="210"/>
      <c r="Q40" s="211">
        <f t="shared" si="0"/>
        <v>45</v>
      </c>
      <c r="R40" s="210"/>
      <c r="S40" s="209">
        <f t="shared" si="1"/>
        <v>45</v>
      </c>
      <c r="T40" s="210"/>
      <c r="U40" s="209"/>
      <c r="V40" s="210"/>
      <c r="W40" s="209">
        <f t="shared" si="2"/>
        <v>45</v>
      </c>
      <c r="X40" s="210"/>
      <c r="Y40" s="83">
        <v>1.5</v>
      </c>
      <c r="Z40" s="209">
        <f t="shared" si="3"/>
        <v>45</v>
      </c>
      <c r="AA40" s="210"/>
      <c r="AB40" s="209">
        <f t="shared" si="4"/>
        <v>0</v>
      </c>
      <c r="AC40" s="210"/>
      <c r="AD40" s="209"/>
      <c r="AE40" s="210"/>
      <c r="AF40" s="209"/>
      <c r="AG40" s="210"/>
      <c r="AH40" s="209"/>
      <c r="AI40" s="210"/>
      <c r="AJ40" s="209">
        <f t="shared" si="5"/>
        <v>45</v>
      </c>
      <c r="AK40" s="210"/>
      <c r="AL40" s="84">
        <f t="shared" si="6"/>
        <v>100</v>
      </c>
      <c r="AM40" s="211">
        <v>7</v>
      </c>
      <c r="AN40" s="210"/>
      <c r="AO40" s="209"/>
      <c r="AP40" s="210"/>
      <c r="AQ40" s="209"/>
      <c r="AR40" s="210"/>
      <c r="AS40" s="209" t="s">
        <v>79</v>
      </c>
      <c r="AT40" s="210"/>
      <c r="AU40" s="83"/>
      <c r="AV40" s="209">
        <f t="shared" si="7"/>
        <v>0</v>
      </c>
      <c r="AW40" s="210"/>
      <c r="AX40" s="209">
        <f t="shared" si="8"/>
        <v>0</v>
      </c>
      <c r="AY40" s="149"/>
      <c r="AZ40" s="209"/>
      <c r="BA40" s="210"/>
      <c r="BB40" s="209"/>
      <c r="BC40" s="210"/>
      <c r="BD40" s="209"/>
      <c r="BE40" s="210"/>
      <c r="BF40" s="209">
        <f t="shared" si="9"/>
        <v>0</v>
      </c>
      <c r="BG40" s="210"/>
      <c r="BH40" s="84" t="e">
        <f t="shared" si="10"/>
        <v>#DIV/0!</v>
      </c>
      <c r="BI40" s="211"/>
      <c r="BJ40" s="210"/>
      <c r="BK40" s="209"/>
      <c r="BL40" s="150"/>
      <c r="BM40" s="209"/>
      <c r="BN40" s="210"/>
      <c r="BO40" s="209"/>
      <c r="BP40" s="210"/>
      <c r="BQ40" s="219" t="s">
        <v>232</v>
      </c>
      <c r="BR40" s="106"/>
    </row>
    <row r="41" spans="1:70" ht="16.5" customHeight="1">
      <c r="A41" s="54"/>
      <c r="B41" s="55"/>
      <c r="C41" s="161" t="s">
        <v>85</v>
      </c>
      <c r="D41" s="179"/>
      <c r="E41" s="179"/>
      <c r="F41" s="179"/>
      <c r="G41" s="179"/>
      <c r="H41" s="179"/>
      <c r="I41" s="179"/>
      <c r="J41" s="179"/>
      <c r="K41" s="179"/>
      <c r="L41" s="179"/>
      <c r="M41" s="179"/>
      <c r="N41" s="162"/>
      <c r="O41" s="163">
        <f>SUM(O35:P40)</f>
        <v>23</v>
      </c>
      <c r="P41" s="155"/>
      <c r="Q41" s="163">
        <f>SUM(Q35:R40)</f>
        <v>690</v>
      </c>
      <c r="R41" s="155"/>
      <c r="S41" s="163">
        <f>SUM(S35:T40)</f>
        <v>600</v>
      </c>
      <c r="T41" s="155"/>
      <c r="U41" s="163">
        <f>SUM(U35:V40)</f>
        <v>6</v>
      </c>
      <c r="V41" s="155"/>
      <c r="W41" s="163">
        <f>SUM(W35:X40)</f>
        <v>600</v>
      </c>
      <c r="X41" s="155"/>
      <c r="Y41" s="56">
        <f>SUM(Y35:Y40)</f>
        <v>8.5</v>
      </c>
      <c r="Z41" s="221">
        <f>SUM(Z35:AA40)</f>
        <v>255</v>
      </c>
      <c r="AA41" s="109"/>
      <c r="AB41" s="163">
        <f>SUM(AB35:AC40)</f>
        <v>46</v>
      </c>
      <c r="AC41" s="155"/>
      <c r="AD41" s="163">
        <f>SUM(AD35:AE40)</f>
        <v>22</v>
      </c>
      <c r="AE41" s="155"/>
      <c r="AF41" s="163">
        <f>SUM(AF35:AG40)</f>
        <v>0</v>
      </c>
      <c r="AG41" s="155"/>
      <c r="AH41" s="163">
        <f>SUM(AH35:AI40)</f>
        <v>24</v>
      </c>
      <c r="AI41" s="155"/>
      <c r="AJ41" s="163">
        <f>SUM(AJ35:AK40)</f>
        <v>209</v>
      </c>
      <c r="AK41" s="155"/>
      <c r="AL41" s="53">
        <f t="shared" si="6"/>
        <v>81.960784313725483</v>
      </c>
      <c r="AM41" s="163"/>
      <c r="AN41" s="155"/>
      <c r="AO41" s="153"/>
      <c r="AP41" s="155"/>
      <c r="AQ41" s="153"/>
      <c r="AR41" s="155"/>
      <c r="AS41" s="153"/>
      <c r="AT41" s="155"/>
      <c r="AU41" s="56">
        <f>SUM(AU35:AU40)</f>
        <v>11.5</v>
      </c>
      <c r="AV41" s="221">
        <f>SUM(AV35:AW40)</f>
        <v>345</v>
      </c>
      <c r="AW41" s="109"/>
      <c r="AX41" s="163">
        <f>SUM(AX35:AY40)</f>
        <v>40</v>
      </c>
      <c r="AY41" s="155"/>
      <c r="AZ41" s="163">
        <f>SUM(AZ35:BA40)</f>
        <v>22</v>
      </c>
      <c r="BA41" s="155"/>
      <c r="BB41" s="163">
        <f>SUM(BB35:BC40)</f>
        <v>0</v>
      </c>
      <c r="BC41" s="155"/>
      <c r="BD41" s="163">
        <f>SUM(BD35:BE40)</f>
        <v>18</v>
      </c>
      <c r="BE41" s="155"/>
      <c r="BF41" s="163">
        <f>SUM(BF35:BG40)</f>
        <v>305</v>
      </c>
      <c r="BG41" s="155"/>
      <c r="BH41" s="75"/>
      <c r="BI41" s="189"/>
      <c r="BJ41" s="109"/>
      <c r="BK41" s="220"/>
      <c r="BL41" s="109"/>
      <c r="BM41" s="220"/>
      <c r="BN41" s="109"/>
      <c r="BO41" s="220"/>
      <c r="BP41" s="109"/>
      <c r="BQ41" s="175"/>
      <c r="BR41" s="162"/>
    </row>
    <row r="42" spans="1:70" ht="14.25" customHeight="1">
      <c r="A42" s="180" t="s">
        <v>86</v>
      </c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 s="112"/>
      <c r="M42" s="112"/>
      <c r="N42" s="112"/>
      <c r="O42" s="112"/>
      <c r="P42" s="112"/>
      <c r="Q42" s="112"/>
      <c r="R42" s="112"/>
      <c r="S42" s="112"/>
      <c r="T42" s="112"/>
      <c r="U42" s="112"/>
      <c r="V42" s="112"/>
      <c r="W42" s="112"/>
      <c r="X42" s="112"/>
      <c r="Y42" s="112"/>
      <c r="Z42" s="112"/>
      <c r="AA42" s="112"/>
      <c r="AB42" s="112"/>
      <c r="AC42" s="112"/>
      <c r="AD42" s="112"/>
      <c r="AE42" s="112"/>
      <c r="AF42" s="112"/>
      <c r="AG42" s="112"/>
      <c r="AH42" s="112"/>
      <c r="AI42" s="112"/>
      <c r="AJ42" s="112"/>
      <c r="AK42" s="112"/>
      <c r="AL42" s="112"/>
      <c r="AM42" s="112"/>
      <c r="AN42" s="112"/>
      <c r="AO42" s="112"/>
      <c r="AP42" s="112"/>
      <c r="AQ42" s="112"/>
      <c r="AR42" s="112"/>
      <c r="AS42" s="112"/>
      <c r="AT42" s="112"/>
      <c r="AU42" s="112"/>
      <c r="AV42" s="112"/>
      <c r="AW42" s="112"/>
      <c r="AX42" s="112"/>
      <c r="AY42" s="112"/>
      <c r="AZ42" s="112"/>
      <c r="BA42" s="112"/>
      <c r="BB42" s="112"/>
      <c r="BC42" s="112"/>
      <c r="BD42" s="112"/>
      <c r="BE42" s="112"/>
      <c r="BF42" s="112"/>
      <c r="BG42" s="112"/>
      <c r="BH42" s="112"/>
      <c r="BI42" s="112"/>
      <c r="BJ42" s="112"/>
      <c r="BK42" s="112"/>
      <c r="BL42" s="112"/>
      <c r="BM42" s="112"/>
      <c r="BN42" s="112"/>
      <c r="BO42" s="112"/>
      <c r="BP42" s="112"/>
      <c r="BQ42" s="112"/>
      <c r="BR42" s="113"/>
    </row>
    <row r="43" spans="1:70" ht="16.5" customHeight="1">
      <c r="A43" s="50">
        <v>6</v>
      </c>
      <c r="B43" s="58" t="s">
        <v>156</v>
      </c>
      <c r="C43" s="167" t="s">
        <v>256</v>
      </c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3">
        <v>3</v>
      </c>
      <c r="P43" s="155"/>
      <c r="Q43" s="163">
        <f t="shared" ref="Q43:Q49" si="11">O43*30</f>
        <v>90</v>
      </c>
      <c r="R43" s="155"/>
      <c r="S43" s="153">
        <f t="shared" ref="S43:S49" si="12">W43</f>
        <v>90</v>
      </c>
      <c r="T43" s="155"/>
      <c r="U43" s="153"/>
      <c r="V43" s="155"/>
      <c r="W43" s="153">
        <f t="shared" ref="W43:W49" si="13">Z43+AV43</f>
        <v>90</v>
      </c>
      <c r="X43" s="155"/>
      <c r="Y43" s="52">
        <v>3</v>
      </c>
      <c r="Z43" s="153">
        <f t="shared" ref="Z43:Z49" si="14">Y43*30</f>
        <v>90</v>
      </c>
      <c r="AA43" s="155"/>
      <c r="AB43" s="153">
        <f t="shared" ref="AB43:AB49" si="15">AD43+AF43+AH43</f>
        <v>22</v>
      </c>
      <c r="AC43" s="155"/>
      <c r="AD43" s="153">
        <v>10</v>
      </c>
      <c r="AE43" s="155"/>
      <c r="AF43" s="153"/>
      <c r="AG43" s="155"/>
      <c r="AH43" s="153">
        <v>12</v>
      </c>
      <c r="AI43" s="155"/>
      <c r="AJ43" s="153">
        <f t="shared" ref="AJ43:AJ49" si="16">Z43-AB43</f>
        <v>68</v>
      </c>
      <c r="AK43" s="155"/>
      <c r="AL43" s="53">
        <f t="shared" ref="AL43:AL50" si="17">AJ43/Z43*100</f>
        <v>75.555555555555557</v>
      </c>
      <c r="AM43" s="163"/>
      <c r="AN43" s="155"/>
      <c r="AO43" s="153"/>
      <c r="AP43" s="155"/>
      <c r="AQ43" s="153"/>
      <c r="AR43" s="155"/>
      <c r="AS43" s="153" t="s">
        <v>135</v>
      </c>
      <c r="AT43" s="155"/>
      <c r="AU43" s="52"/>
      <c r="AV43" s="153">
        <f t="shared" ref="AV43:AV49" si="18">AU43*30</f>
        <v>0</v>
      </c>
      <c r="AW43" s="155"/>
      <c r="AX43" s="153">
        <f t="shared" ref="AX43:AX49" si="19">AZ43+BB43+BD43</f>
        <v>0</v>
      </c>
      <c r="AY43" s="154"/>
      <c r="AZ43" s="153"/>
      <c r="BA43" s="155"/>
      <c r="BB43" s="153"/>
      <c r="BC43" s="155"/>
      <c r="BD43" s="153"/>
      <c r="BE43" s="155"/>
      <c r="BF43" s="153">
        <f t="shared" ref="BF43:BF49" si="20">AV43-AX43</f>
        <v>0</v>
      </c>
      <c r="BG43" s="155"/>
      <c r="BH43" s="53" t="e">
        <f t="shared" ref="BH43:BH50" si="21">BF43/AV43*100</f>
        <v>#DIV/0!</v>
      </c>
      <c r="BI43" s="181"/>
      <c r="BJ43" s="182"/>
      <c r="BK43" s="153"/>
      <c r="BL43" s="166"/>
      <c r="BM43" s="153"/>
      <c r="BN43" s="155"/>
      <c r="BO43" s="153"/>
      <c r="BP43" s="166"/>
      <c r="BQ43" s="219" t="s">
        <v>232</v>
      </c>
      <c r="BR43" s="106"/>
    </row>
    <row r="44" spans="1:70" ht="64.5" customHeight="1">
      <c r="A44" s="50">
        <v>7</v>
      </c>
      <c r="B44" s="58" t="s">
        <v>90</v>
      </c>
      <c r="C44" s="167" t="s">
        <v>257</v>
      </c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3">
        <v>3</v>
      </c>
      <c r="P44" s="155"/>
      <c r="Q44" s="163">
        <f t="shared" si="11"/>
        <v>90</v>
      </c>
      <c r="R44" s="155"/>
      <c r="S44" s="153">
        <f t="shared" si="12"/>
        <v>90</v>
      </c>
      <c r="T44" s="155"/>
      <c r="U44" s="153"/>
      <c r="V44" s="155"/>
      <c r="W44" s="153">
        <f t="shared" si="13"/>
        <v>90</v>
      </c>
      <c r="X44" s="155"/>
      <c r="Y44" s="52">
        <v>3</v>
      </c>
      <c r="Z44" s="153">
        <f t="shared" si="14"/>
        <v>90</v>
      </c>
      <c r="AA44" s="155"/>
      <c r="AB44" s="153">
        <f t="shared" si="15"/>
        <v>22</v>
      </c>
      <c r="AC44" s="155"/>
      <c r="AD44" s="153">
        <v>10</v>
      </c>
      <c r="AE44" s="155"/>
      <c r="AF44" s="153"/>
      <c r="AG44" s="155"/>
      <c r="AH44" s="153">
        <v>12</v>
      </c>
      <c r="AI44" s="155"/>
      <c r="AJ44" s="153">
        <f t="shared" si="16"/>
        <v>68</v>
      </c>
      <c r="AK44" s="155"/>
      <c r="AL44" s="53">
        <f t="shared" si="17"/>
        <v>75.555555555555557</v>
      </c>
      <c r="AM44" s="163"/>
      <c r="AN44" s="155"/>
      <c r="AO44" s="153"/>
      <c r="AP44" s="155"/>
      <c r="AQ44" s="153"/>
      <c r="AR44" s="155"/>
      <c r="AS44" s="153" t="s">
        <v>135</v>
      </c>
      <c r="AT44" s="155"/>
      <c r="AU44" s="52"/>
      <c r="AV44" s="153">
        <f t="shared" si="18"/>
        <v>0</v>
      </c>
      <c r="AW44" s="155"/>
      <c r="AX44" s="153">
        <f t="shared" si="19"/>
        <v>0</v>
      </c>
      <c r="AY44" s="154"/>
      <c r="AZ44" s="153"/>
      <c r="BA44" s="155"/>
      <c r="BB44" s="153"/>
      <c r="BC44" s="155"/>
      <c r="BD44" s="153"/>
      <c r="BE44" s="155"/>
      <c r="BF44" s="153">
        <f t="shared" si="20"/>
        <v>0</v>
      </c>
      <c r="BG44" s="155"/>
      <c r="BH44" s="53" t="e">
        <f t="shared" si="21"/>
        <v>#DIV/0!</v>
      </c>
      <c r="BI44" s="163"/>
      <c r="BJ44" s="155"/>
      <c r="BK44" s="153"/>
      <c r="BL44" s="166"/>
      <c r="BM44" s="153"/>
      <c r="BN44" s="155"/>
      <c r="BO44" s="153"/>
      <c r="BP44" s="166"/>
      <c r="BQ44" s="219" t="s">
        <v>232</v>
      </c>
      <c r="BR44" s="106"/>
    </row>
    <row r="45" spans="1:70" ht="33" customHeight="1">
      <c r="A45" s="50">
        <v>8</v>
      </c>
      <c r="B45" s="58" t="s">
        <v>93</v>
      </c>
      <c r="C45" s="167" t="s">
        <v>258</v>
      </c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3">
        <v>6.5</v>
      </c>
      <c r="P45" s="155"/>
      <c r="Q45" s="163">
        <f t="shared" si="11"/>
        <v>195</v>
      </c>
      <c r="R45" s="155"/>
      <c r="S45" s="153">
        <f t="shared" si="12"/>
        <v>195</v>
      </c>
      <c r="T45" s="155"/>
      <c r="U45" s="153"/>
      <c r="V45" s="155"/>
      <c r="W45" s="153">
        <f t="shared" si="13"/>
        <v>195</v>
      </c>
      <c r="X45" s="155"/>
      <c r="Y45" s="52">
        <v>3</v>
      </c>
      <c r="Z45" s="153">
        <f t="shared" si="14"/>
        <v>90</v>
      </c>
      <c r="AA45" s="155"/>
      <c r="AB45" s="153">
        <f t="shared" si="15"/>
        <v>22</v>
      </c>
      <c r="AC45" s="155"/>
      <c r="AD45" s="153">
        <v>12</v>
      </c>
      <c r="AE45" s="155"/>
      <c r="AF45" s="153"/>
      <c r="AG45" s="155"/>
      <c r="AH45" s="153">
        <v>10</v>
      </c>
      <c r="AI45" s="155"/>
      <c r="AJ45" s="153">
        <f t="shared" si="16"/>
        <v>68</v>
      </c>
      <c r="AK45" s="155"/>
      <c r="AL45" s="53">
        <f t="shared" si="17"/>
        <v>75.555555555555557</v>
      </c>
      <c r="AM45" s="163"/>
      <c r="AN45" s="155"/>
      <c r="AO45" s="153"/>
      <c r="AP45" s="155"/>
      <c r="AQ45" s="153">
        <v>7</v>
      </c>
      <c r="AR45" s="155"/>
      <c r="AS45" s="153"/>
      <c r="AT45" s="155"/>
      <c r="AU45" s="52">
        <v>3.5</v>
      </c>
      <c r="AV45" s="153">
        <f t="shared" si="18"/>
        <v>105</v>
      </c>
      <c r="AW45" s="155"/>
      <c r="AX45" s="153">
        <f t="shared" si="19"/>
        <v>6</v>
      </c>
      <c r="AY45" s="154"/>
      <c r="AZ45" s="153">
        <v>4</v>
      </c>
      <c r="BA45" s="155"/>
      <c r="BB45" s="153"/>
      <c r="BC45" s="155"/>
      <c r="BD45" s="153">
        <v>2</v>
      </c>
      <c r="BE45" s="155"/>
      <c r="BF45" s="153">
        <f t="shared" si="20"/>
        <v>99</v>
      </c>
      <c r="BG45" s="155"/>
      <c r="BH45" s="53">
        <f t="shared" si="21"/>
        <v>94.285714285714278</v>
      </c>
      <c r="BI45" s="163"/>
      <c r="BJ45" s="155"/>
      <c r="BK45" s="153"/>
      <c r="BL45" s="166"/>
      <c r="BM45" s="153"/>
      <c r="BN45" s="155"/>
      <c r="BO45" s="94" t="s">
        <v>80</v>
      </c>
      <c r="BP45" s="95"/>
      <c r="BQ45" s="219" t="s">
        <v>232</v>
      </c>
      <c r="BR45" s="106"/>
    </row>
    <row r="46" spans="1:70" ht="29.25" customHeight="1">
      <c r="A46" s="50">
        <v>9</v>
      </c>
      <c r="B46" s="58" t="s">
        <v>97</v>
      </c>
      <c r="C46" s="167" t="s">
        <v>259</v>
      </c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3">
        <v>3</v>
      </c>
      <c r="P46" s="155"/>
      <c r="Q46" s="163">
        <f t="shared" si="11"/>
        <v>90</v>
      </c>
      <c r="R46" s="155"/>
      <c r="S46" s="153">
        <f t="shared" si="12"/>
        <v>90</v>
      </c>
      <c r="T46" s="155"/>
      <c r="U46" s="153"/>
      <c r="V46" s="155"/>
      <c r="W46" s="153">
        <f t="shared" si="13"/>
        <v>90</v>
      </c>
      <c r="X46" s="155"/>
      <c r="Y46" s="52"/>
      <c r="Z46" s="209">
        <f t="shared" si="14"/>
        <v>0</v>
      </c>
      <c r="AA46" s="210"/>
      <c r="AB46" s="209">
        <f t="shared" si="15"/>
        <v>0</v>
      </c>
      <c r="AC46" s="210"/>
      <c r="AD46" s="209"/>
      <c r="AE46" s="210"/>
      <c r="AF46" s="209"/>
      <c r="AG46" s="210"/>
      <c r="AH46" s="209"/>
      <c r="AI46" s="210"/>
      <c r="AJ46" s="209">
        <f t="shared" si="16"/>
        <v>0</v>
      </c>
      <c r="AK46" s="210"/>
      <c r="AL46" s="53" t="e">
        <f t="shared" si="17"/>
        <v>#DIV/0!</v>
      </c>
      <c r="AM46" s="211"/>
      <c r="AN46" s="210"/>
      <c r="AO46" s="209"/>
      <c r="AP46" s="210"/>
      <c r="AQ46" s="209"/>
      <c r="AR46" s="210"/>
      <c r="AS46" s="209"/>
      <c r="AT46" s="210"/>
      <c r="AU46" s="52">
        <v>3</v>
      </c>
      <c r="AV46" s="153">
        <f t="shared" si="18"/>
        <v>90</v>
      </c>
      <c r="AW46" s="155"/>
      <c r="AX46" s="153">
        <f t="shared" si="19"/>
        <v>16</v>
      </c>
      <c r="AY46" s="154"/>
      <c r="AZ46" s="153">
        <v>8</v>
      </c>
      <c r="BA46" s="155"/>
      <c r="BB46" s="153"/>
      <c r="BC46" s="155"/>
      <c r="BD46" s="153">
        <v>8</v>
      </c>
      <c r="BE46" s="155"/>
      <c r="BF46" s="153">
        <f t="shared" si="20"/>
        <v>74</v>
      </c>
      <c r="BG46" s="155"/>
      <c r="BH46" s="53">
        <f t="shared" si="21"/>
        <v>82.222222222222214</v>
      </c>
      <c r="BI46" s="163"/>
      <c r="BJ46" s="155"/>
      <c r="BK46" s="153"/>
      <c r="BL46" s="166"/>
      <c r="BM46" s="153"/>
      <c r="BN46" s="155"/>
      <c r="BO46" s="153" t="s">
        <v>89</v>
      </c>
      <c r="BP46" s="166"/>
      <c r="BQ46" s="219" t="s">
        <v>232</v>
      </c>
      <c r="BR46" s="106"/>
    </row>
    <row r="47" spans="1:70" ht="29.25" customHeight="1">
      <c r="A47" s="50">
        <v>10</v>
      </c>
      <c r="B47" s="58" t="s">
        <v>99</v>
      </c>
      <c r="C47" s="167" t="s">
        <v>260</v>
      </c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3">
        <v>3</v>
      </c>
      <c r="P47" s="155"/>
      <c r="Q47" s="163">
        <f t="shared" si="11"/>
        <v>90</v>
      </c>
      <c r="R47" s="155"/>
      <c r="S47" s="153">
        <f t="shared" si="12"/>
        <v>90</v>
      </c>
      <c r="T47" s="155"/>
      <c r="U47" s="153"/>
      <c r="V47" s="155"/>
      <c r="W47" s="153">
        <f t="shared" si="13"/>
        <v>90</v>
      </c>
      <c r="X47" s="155"/>
      <c r="Y47" s="52"/>
      <c r="Z47" s="209">
        <f t="shared" si="14"/>
        <v>0</v>
      </c>
      <c r="AA47" s="210"/>
      <c r="AB47" s="209">
        <f t="shared" si="15"/>
        <v>0</v>
      </c>
      <c r="AC47" s="210"/>
      <c r="AD47" s="209"/>
      <c r="AE47" s="210"/>
      <c r="AF47" s="209"/>
      <c r="AG47" s="210"/>
      <c r="AH47" s="209"/>
      <c r="AI47" s="210"/>
      <c r="AJ47" s="209">
        <f t="shared" si="16"/>
        <v>0</v>
      </c>
      <c r="AK47" s="210"/>
      <c r="AL47" s="53" t="e">
        <f t="shared" si="17"/>
        <v>#DIV/0!</v>
      </c>
      <c r="AM47" s="211"/>
      <c r="AN47" s="210"/>
      <c r="AO47" s="209"/>
      <c r="AP47" s="210"/>
      <c r="AQ47" s="209"/>
      <c r="AR47" s="210"/>
      <c r="AS47" s="209"/>
      <c r="AT47" s="210"/>
      <c r="AU47" s="52">
        <v>3</v>
      </c>
      <c r="AV47" s="153">
        <f t="shared" si="18"/>
        <v>90</v>
      </c>
      <c r="AW47" s="155"/>
      <c r="AX47" s="153">
        <f t="shared" si="19"/>
        <v>8</v>
      </c>
      <c r="AY47" s="154"/>
      <c r="AZ47" s="153">
        <v>4</v>
      </c>
      <c r="BA47" s="155"/>
      <c r="BB47" s="153"/>
      <c r="BC47" s="155"/>
      <c r="BD47" s="153">
        <v>4</v>
      </c>
      <c r="BE47" s="155"/>
      <c r="BF47" s="153">
        <f t="shared" si="20"/>
        <v>82</v>
      </c>
      <c r="BG47" s="155"/>
      <c r="BH47" s="53">
        <f t="shared" si="21"/>
        <v>91.111111111111114</v>
      </c>
      <c r="BI47" s="163"/>
      <c r="BJ47" s="155"/>
      <c r="BK47" s="153"/>
      <c r="BL47" s="166"/>
      <c r="BM47" s="153"/>
      <c r="BN47" s="155"/>
      <c r="BO47" s="153" t="s">
        <v>89</v>
      </c>
      <c r="BP47" s="166"/>
      <c r="BQ47" s="219" t="s">
        <v>232</v>
      </c>
      <c r="BR47" s="106"/>
    </row>
    <row r="48" spans="1:70" ht="30.75" customHeight="1">
      <c r="A48" s="50">
        <v>11</v>
      </c>
      <c r="B48" s="58" t="s">
        <v>261</v>
      </c>
      <c r="C48" s="167" t="s">
        <v>262</v>
      </c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3">
        <v>3</v>
      </c>
      <c r="P48" s="155"/>
      <c r="Q48" s="163">
        <f t="shared" si="11"/>
        <v>90</v>
      </c>
      <c r="R48" s="155"/>
      <c r="S48" s="153">
        <f t="shared" si="12"/>
        <v>90</v>
      </c>
      <c r="T48" s="155"/>
      <c r="U48" s="153"/>
      <c r="V48" s="155"/>
      <c r="W48" s="153">
        <f t="shared" si="13"/>
        <v>90</v>
      </c>
      <c r="X48" s="155"/>
      <c r="Y48" s="52">
        <v>3</v>
      </c>
      <c r="Z48" s="153">
        <f t="shared" si="14"/>
        <v>90</v>
      </c>
      <c r="AA48" s="155"/>
      <c r="AB48" s="153">
        <f t="shared" si="15"/>
        <v>14</v>
      </c>
      <c r="AC48" s="155"/>
      <c r="AD48" s="153">
        <v>8</v>
      </c>
      <c r="AE48" s="155"/>
      <c r="AF48" s="153"/>
      <c r="AG48" s="155"/>
      <c r="AH48" s="153">
        <v>6</v>
      </c>
      <c r="AI48" s="155"/>
      <c r="AJ48" s="153">
        <f t="shared" si="16"/>
        <v>76</v>
      </c>
      <c r="AK48" s="155"/>
      <c r="AL48" s="53">
        <f t="shared" si="17"/>
        <v>84.444444444444443</v>
      </c>
      <c r="AM48" s="163"/>
      <c r="AN48" s="155"/>
      <c r="AO48" s="153"/>
      <c r="AP48" s="155"/>
      <c r="AQ48" s="153"/>
      <c r="AR48" s="155"/>
      <c r="AS48" s="153" t="s">
        <v>135</v>
      </c>
      <c r="AT48" s="155"/>
      <c r="AU48" s="52"/>
      <c r="AV48" s="153">
        <f t="shared" si="18"/>
        <v>0</v>
      </c>
      <c r="AW48" s="155"/>
      <c r="AX48" s="153">
        <f t="shared" si="19"/>
        <v>0</v>
      </c>
      <c r="AY48" s="154"/>
      <c r="AZ48" s="153"/>
      <c r="BA48" s="155"/>
      <c r="BB48" s="153"/>
      <c r="BC48" s="155"/>
      <c r="BD48" s="153"/>
      <c r="BE48" s="155"/>
      <c r="BF48" s="153">
        <f t="shared" si="20"/>
        <v>0</v>
      </c>
      <c r="BG48" s="155"/>
      <c r="BH48" s="53" t="e">
        <f t="shared" si="21"/>
        <v>#DIV/0!</v>
      </c>
      <c r="BI48" s="163"/>
      <c r="BJ48" s="155"/>
      <c r="BK48" s="153"/>
      <c r="BL48" s="166"/>
      <c r="BM48" s="153"/>
      <c r="BN48" s="155"/>
      <c r="BO48" s="153"/>
      <c r="BP48" s="166"/>
      <c r="BQ48" s="219" t="s">
        <v>232</v>
      </c>
      <c r="BR48" s="106"/>
    </row>
    <row r="49" spans="1:70" ht="29.25" customHeight="1">
      <c r="A49" s="50">
        <v>12</v>
      </c>
      <c r="B49" s="58" t="s">
        <v>208</v>
      </c>
      <c r="C49" s="167" t="s">
        <v>263</v>
      </c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3">
        <v>3</v>
      </c>
      <c r="P49" s="155"/>
      <c r="Q49" s="163">
        <f t="shared" si="11"/>
        <v>90</v>
      </c>
      <c r="R49" s="155"/>
      <c r="S49" s="153">
        <f t="shared" si="12"/>
        <v>90</v>
      </c>
      <c r="T49" s="155"/>
      <c r="U49" s="153"/>
      <c r="V49" s="155"/>
      <c r="W49" s="153">
        <f t="shared" si="13"/>
        <v>90</v>
      </c>
      <c r="X49" s="155"/>
      <c r="Y49" s="52"/>
      <c r="Z49" s="153">
        <f t="shared" si="14"/>
        <v>0</v>
      </c>
      <c r="AA49" s="155"/>
      <c r="AB49" s="153">
        <f t="shared" si="15"/>
        <v>0</v>
      </c>
      <c r="AC49" s="155"/>
      <c r="AD49" s="153"/>
      <c r="AE49" s="155"/>
      <c r="AF49" s="153"/>
      <c r="AG49" s="155"/>
      <c r="AH49" s="153"/>
      <c r="AI49" s="155"/>
      <c r="AJ49" s="153">
        <f t="shared" si="16"/>
        <v>0</v>
      </c>
      <c r="AK49" s="155"/>
      <c r="AL49" s="53" t="e">
        <f t="shared" si="17"/>
        <v>#DIV/0!</v>
      </c>
      <c r="AM49" s="163"/>
      <c r="AN49" s="155"/>
      <c r="AO49" s="153"/>
      <c r="AP49" s="155"/>
      <c r="AQ49" s="153"/>
      <c r="AR49" s="155"/>
      <c r="AS49" s="153"/>
      <c r="AT49" s="155"/>
      <c r="AU49" s="52">
        <v>3</v>
      </c>
      <c r="AV49" s="153">
        <f t="shared" si="18"/>
        <v>90</v>
      </c>
      <c r="AW49" s="155"/>
      <c r="AX49" s="153">
        <f t="shared" si="19"/>
        <v>8</v>
      </c>
      <c r="AY49" s="154"/>
      <c r="AZ49" s="153">
        <v>4</v>
      </c>
      <c r="BA49" s="155"/>
      <c r="BB49" s="153"/>
      <c r="BC49" s="155"/>
      <c r="BD49" s="153">
        <v>4</v>
      </c>
      <c r="BE49" s="155"/>
      <c r="BF49" s="153">
        <f t="shared" si="20"/>
        <v>82</v>
      </c>
      <c r="BG49" s="155"/>
      <c r="BH49" s="53">
        <f t="shared" si="21"/>
        <v>91.111111111111114</v>
      </c>
      <c r="BI49" s="163"/>
      <c r="BJ49" s="155"/>
      <c r="BK49" s="153"/>
      <c r="BL49" s="166"/>
      <c r="BM49" s="153"/>
      <c r="BN49" s="155"/>
      <c r="BO49" s="153" t="s">
        <v>89</v>
      </c>
      <c r="BP49" s="166"/>
      <c r="BQ49" s="219" t="s">
        <v>232</v>
      </c>
      <c r="BR49" s="106"/>
    </row>
    <row r="50" spans="1:70" ht="16.5" customHeight="1">
      <c r="A50" s="54"/>
      <c r="B50" s="55"/>
      <c r="C50" s="161" t="s">
        <v>85</v>
      </c>
      <c r="D50" s="179"/>
      <c r="E50" s="179"/>
      <c r="F50" s="179"/>
      <c r="G50" s="179"/>
      <c r="H50" s="179"/>
      <c r="I50" s="179"/>
      <c r="J50" s="179"/>
      <c r="K50" s="179"/>
      <c r="L50" s="179"/>
      <c r="M50" s="179"/>
      <c r="N50" s="162"/>
      <c r="O50" s="164">
        <f>SUM(O43:P49)</f>
        <v>24.5</v>
      </c>
      <c r="P50" s="162"/>
      <c r="Q50" s="164">
        <f>SUM(Q43:R49)</f>
        <v>735</v>
      </c>
      <c r="R50" s="162"/>
      <c r="S50" s="164">
        <f>SUM(S43:T49)</f>
        <v>735</v>
      </c>
      <c r="T50" s="162"/>
      <c r="U50" s="164">
        <f>SUM(U43:V49)</f>
        <v>0</v>
      </c>
      <c r="V50" s="162"/>
      <c r="W50" s="164">
        <f>SUM(W43:X49)</f>
        <v>735</v>
      </c>
      <c r="X50" s="162"/>
      <c r="Y50" s="56">
        <f>SUM(Y43:Y49)</f>
        <v>12</v>
      </c>
      <c r="Z50" s="164">
        <f>SUM(Z43:AA49)</f>
        <v>360</v>
      </c>
      <c r="AA50" s="162"/>
      <c r="AB50" s="164">
        <f>SUM(AB43:AC49)</f>
        <v>80</v>
      </c>
      <c r="AC50" s="162"/>
      <c r="AD50" s="164">
        <f>SUM(AD43:AE49)</f>
        <v>40</v>
      </c>
      <c r="AE50" s="162"/>
      <c r="AF50" s="164">
        <f>SUM(AF43:AG49)</f>
        <v>0</v>
      </c>
      <c r="AG50" s="162"/>
      <c r="AH50" s="164">
        <f>SUM(AH43:AI49)</f>
        <v>40</v>
      </c>
      <c r="AI50" s="162"/>
      <c r="AJ50" s="164">
        <f>SUM(AJ43:AK49)</f>
        <v>280</v>
      </c>
      <c r="AK50" s="162"/>
      <c r="AL50" s="53">
        <f t="shared" si="17"/>
        <v>77.777777777777786</v>
      </c>
      <c r="AM50" s="163"/>
      <c r="AN50" s="155"/>
      <c r="AO50" s="153"/>
      <c r="AP50" s="155"/>
      <c r="AQ50" s="153"/>
      <c r="AR50" s="155"/>
      <c r="AS50" s="153"/>
      <c r="AT50" s="155"/>
      <c r="AU50" s="56">
        <f>SUM(AU43:AU49)</f>
        <v>12.5</v>
      </c>
      <c r="AV50" s="164">
        <f>SUM(AV43:AW49)</f>
        <v>375</v>
      </c>
      <c r="AW50" s="162"/>
      <c r="AX50" s="164">
        <f>SUM(AX43:AY49)</f>
        <v>38</v>
      </c>
      <c r="AY50" s="162"/>
      <c r="AZ50" s="164">
        <f>SUM(AZ43:BA49)</f>
        <v>20</v>
      </c>
      <c r="BA50" s="162"/>
      <c r="BB50" s="164">
        <f>SUM(BB43:BC49)</f>
        <v>0</v>
      </c>
      <c r="BC50" s="162"/>
      <c r="BD50" s="164">
        <f>SUM(BD43:BE49)</f>
        <v>18</v>
      </c>
      <c r="BE50" s="162"/>
      <c r="BF50" s="164">
        <f>SUM(BF43:BG49)</f>
        <v>337</v>
      </c>
      <c r="BG50" s="162"/>
      <c r="BH50" s="53">
        <f t="shared" si="21"/>
        <v>89.86666666666666</v>
      </c>
      <c r="BI50" s="163"/>
      <c r="BJ50" s="155"/>
      <c r="BK50" s="161"/>
      <c r="BL50" s="162"/>
      <c r="BM50" s="161"/>
      <c r="BN50" s="162"/>
      <c r="BO50" s="161"/>
      <c r="BP50" s="162"/>
      <c r="BQ50" s="175"/>
      <c r="BR50" s="162"/>
    </row>
    <row r="51" spans="1:70" ht="16.5" customHeight="1">
      <c r="A51" s="180" t="s">
        <v>101</v>
      </c>
      <c r="B51" s="112"/>
      <c r="C51" s="112"/>
      <c r="D51" s="112"/>
      <c r="E51" s="112"/>
      <c r="F51" s="112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12"/>
      <c r="AG51" s="112"/>
      <c r="AH51" s="112"/>
      <c r="AI51" s="112"/>
      <c r="AJ51" s="112"/>
      <c r="AK51" s="112"/>
      <c r="AL51" s="112"/>
      <c r="AM51" s="112"/>
      <c r="AN51" s="112"/>
      <c r="AO51" s="112"/>
      <c r="AP51" s="112"/>
      <c r="AQ51" s="112"/>
      <c r="AR51" s="112"/>
      <c r="AS51" s="112"/>
      <c r="AT51" s="112"/>
      <c r="AU51" s="112"/>
      <c r="AV51" s="112"/>
      <c r="AW51" s="112"/>
      <c r="AX51" s="112"/>
      <c r="AY51" s="112"/>
      <c r="AZ51" s="112"/>
      <c r="BA51" s="112"/>
      <c r="BB51" s="112"/>
      <c r="BC51" s="112"/>
      <c r="BD51" s="112"/>
      <c r="BE51" s="112"/>
      <c r="BF51" s="112"/>
      <c r="BG51" s="112"/>
      <c r="BH51" s="112"/>
      <c r="BI51" s="112"/>
      <c r="BJ51" s="112"/>
      <c r="BK51" s="112"/>
      <c r="BL51" s="112"/>
      <c r="BM51" s="112"/>
      <c r="BN51" s="112"/>
      <c r="BO51" s="112"/>
      <c r="BP51" s="112"/>
      <c r="BQ51" s="112"/>
      <c r="BR51" s="113"/>
    </row>
    <row r="52" spans="1:70" ht="15.75" customHeight="1">
      <c r="A52" s="50">
        <v>13</v>
      </c>
      <c r="B52" s="58" t="s">
        <v>102</v>
      </c>
      <c r="C52" s="167" t="s">
        <v>103</v>
      </c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3">
        <v>6</v>
      </c>
      <c r="P52" s="155"/>
      <c r="Q52" s="163">
        <f>O52*30</f>
        <v>180</v>
      </c>
      <c r="R52" s="155"/>
      <c r="S52" s="153">
        <f>W52</f>
        <v>180</v>
      </c>
      <c r="T52" s="155"/>
      <c r="U52" s="153"/>
      <c r="V52" s="155"/>
      <c r="W52" s="153">
        <f>Z52+AV52</f>
        <v>180</v>
      </c>
      <c r="X52" s="155"/>
      <c r="Y52" s="52"/>
      <c r="Z52" s="153">
        <f>Y52*30</f>
        <v>0</v>
      </c>
      <c r="AA52" s="155"/>
      <c r="AB52" s="153">
        <f>AD52+AF52+AH52</f>
        <v>0</v>
      </c>
      <c r="AC52" s="155"/>
      <c r="AD52" s="153"/>
      <c r="AE52" s="155"/>
      <c r="AF52" s="153"/>
      <c r="AG52" s="155"/>
      <c r="AH52" s="153"/>
      <c r="AI52" s="155"/>
      <c r="AJ52" s="153">
        <f>Z52-AB52</f>
        <v>0</v>
      </c>
      <c r="AK52" s="155"/>
      <c r="AL52" s="53" t="e">
        <f>AJ52/Z52*100</f>
        <v>#DIV/0!</v>
      </c>
      <c r="AM52" s="163"/>
      <c r="AN52" s="155"/>
      <c r="AO52" s="153"/>
      <c r="AP52" s="155"/>
      <c r="AQ52" s="153"/>
      <c r="AR52" s="155"/>
      <c r="AS52" s="153"/>
      <c r="AT52" s="155"/>
      <c r="AU52" s="52">
        <v>6</v>
      </c>
      <c r="AV52" s="153">
        <f>AU52*30</f>
        <v>180</v>
      </c>
      <c r="AW52" s="155"/>
      <c r="AX52" s="153">
        <f>AZ52+BB52+BD52</f>
        <v>0</v>
      </c>
      <c r="AY52" s="154"/>
      <c r="AZ52" s="153"/>
      <c r="BA52" s="155"/>
      <c r="BB52" s="153"/>
      <c r="BC52" s="155"/>
      <c r="BD52" s="153"/>
      <c r="BE52" s="155"/>
      <c r="BF52" s="153">
        <f>AV52-AX52</f>
        <v>180</v>
      </c>
      <c r="BG52" s="155"/>
      <c r="BH52" s="53">
        <f>BF52/AV52*100</f>
        <v>100</v>
      </c>
      <c r="BI52" s="163"/>
      <c r="BJ52" s="155"/>
      <c r="BK52" s="153"/>
      <c r="BL52" s="166"/>
      <c r="BM52" s="153"/>
      <c r="BN52" s="155"/>
      <c r="BO52" s="153" t="s">
        <v>80</v>
      </c>
      <c r="BP52" s="166"/>
      <c r="BQ52" s="219" t="s">
        <v>232</v>
      </c>
      <c r="BR52" s="106"/>
    </row>
    <row r="53" spans="1:70" ht="15.75" customHeight="1">
      <c r="A53" s="50"/>
      <c r="B53" s="58"/>
      <c r="C53" s="167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3"/>
      <c r="P53" s="155"/>
      <c r="Q53" s="163">
        <f>O53*30</f>
        <v>0</v>
      </c>
      <c r="R53" s="155"/>
      <c r="S53" s="153">
        <f>W53</f>
        <v>0</v>
      </c>
      <c r="T53" s="155"/>
      <c r="U53" s="153"/>
      <c r="V53" s="155"/>
      <c r="W53" s="153">
        <f>Z53+AV53</f>
        <v>0</v>
      </c>
      <c r="X53" s="155"/>
      <c r="Y53" s="52"/>
      <c r="Z53" s="153">
        <f>Y53*30</f>
        <v>0</v>
      </c>
      <c r="AA53" s="155"/>
      <c r="AB53" s="153">
        <f>AD53+AF53+AH53</f>
        <v>0</v>
      </c>
      <c r="AC53" s="155"/>
      <c r="AD53" s="153"/>
      <c r="AE53" s="155"/>
      <c r="AF53" s="153"/>
      <c r="AG53" s="155"/>
      <c r="AH53" s="153"/>
      <c r="AI53" s="155"/>
      <c r="AJ53" s="153">
        <f>Z53-AB53</f>
        <v>0</v>
      </c>
      <c r="AK53" s="155"/>
      <c r="AL53" s="53" t="e">
        <f>AJ53/Z53*100</f>
        <v>#DIV/0!</v>
      </c>
      <c r="AM53" s="163"/>
      <c r="AN53" s="155"/>
      <c r="AO53" s="153"/>
      <c r="AP53" s="155"/>
      <c r="AQ53" s="153"/>
      <c r="AR53" s="155"/>
      <c r="AS53" s="153"/>
      <c r="AT53" s="155"/>
      <c r="AU53" s="52"/>
      <c r="AV53" s="153">
        <f>AU53*30</f>
        <v>0</v>
      </c>
      <c r="AW53" s="155"/>
      <c r="AX53" s="153">
        <f>AZ53+BB53+BD53</f>
        <v>0</v>
      </c>
      <c r="AY53" s="154"/>
      <c r="AZ53" s="153"/>
      <c r="BA53" s="155"/>
      <c r="BB53" s="153"/>
      <c r="BC53" s="155"/>
      <c r="BD53" s="153"/>
      <c r="BE53" s="155"/>
      <c r="BF53" s="153">
        <f>AV53-AX53</f>
        <v>0</v>
      </c>
      <c r="BG53" s="155"/>
      <c r="BH53" s="53" t="e">
        <f>BF53/AV53*100</f>
        <v>#DIV/0!</v>
      </c>
      <c r="BI53" s="163"/>
      <c r="BJ53" s="155"/>
      <c r="BK53" s="153"/>
      <c r="BL53" s="166"/>
      <c r="BM53" s="153"/>
      <c r="BN53" s="155"/>
      <c r="BO53" s="153"/>
      <c r="BP53" s="166"/>
      <c r="BQ53" s="191"/>
      <c r="BR53" s="155"/>
    </row>
    <row r="54" spans="1:70" ht="14.25" customHeight="1">
      <c r="A54" s="50"/>
      <c r="B54" s="58"/>
      <c r="C54" s="167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3"/>
      <c r="P54" s="155"/>
      <c r="Q54" s="163">
        <f>O54*30</f>
        <v>0</v>
      </c>
      <c r="R54" s="155"/>
      <c r="S54" s="153">
        <f>W54</f>
        <v>0</v>
      </c>
      <c r="T54" s="155"/>
      <c r="U54" s="153"/>
      <c r="V54" s="155"/>
      <c r="W54" s="153">
        <f>Z54+AV54</f>
        <v>0</v>
      </c>
      <c r="X54" s="155"/>
      <c r="Y54" s="52"/>
      <c r="Z54" s="153">
        <f>Y54*30</f>
        <v>0</v>
      </c>
      <c r="AA54" s="155"/>
      <c r="AB54" s="153">
        <f>AD54+AF54+AH54</f>
        <v>0</v>
      </c>
      <c r="AC54" s="155"/>
      <c r="AD54" s="153"/>
      <c r="AE54" s="155"/>
      <c r="AF54" s="153"/>
      <c r="AG54" s="155"/>
      <c r="AH54" s="153"/>
      <c r="AI54" s="155"/>
      <c r="AJ54" s="153">
        <f>Z54-AB54</f>
        <v>0</v>
      </c>
      <c r="AK54" s="155"/>
      <c r="AL54" s="53" t="e">
        <f>AJ54/Z54*100</f>
        <v>#DIV/0!</v>
      </c>
      <c r="AM54" s="163"/>
      <c r="AN54" s="155"/>
      <c r="AO54" s="153"/>
      <c r="AP54" s="155"/>
      <c r="AQ54" s="153"/>
      <c r="AR54" s="155"/>
      <c r="AS54" s="153"/>
      <c r="AT54" s="155"/>
      <c r="AU54" s="52"/>
      <c r="AV54" s="153">
        <f>AU54*30</f>
        <v>0</v>
      </c>
      <c r="AW54" s="155"/>
      <c r="AX54" s="153">
        <f>AZ54+BB54+BD54</f>
        <v>0</v>
      </c>
      <c r="AY54" s="154"/>
      <c r="AZ54" s="153"/>
      <c r="BA54" s="155"/>
      <c r="BB54" s="153"/>
      <c r="BC54" s="155"/>
      <c r="BD54" s="153"/>
      <c r="BE54" s="155"/>
      <c r="BF54" s="153">
        <f>AV54-AX54</f>
        <v>0</v>
      </c>
      <c r="BG54" s="155"/>
      <c r="BH54" s="53" t="e">
        <f>BF54/AV54*100</f>
        <v>#DIV/0!</v>
      </c>
      <c r="BI54" s="163"/>
      <c r="BJ54" s="155"/>
      <c r="BK54" s="153"/>
      <c r="BL54" s="166"/>
      <c r="BM54" s="153"/>
      <c r="BN54" s="155"/>
      <c r="BO54" s="153"/>
      <c r="BP54" s="166"/>
      <c r="BQ54" s="191"/>
      <c r="BR54" s="155"/>
    </row>
    <row r="55" spans="1:70" ht="16.5" customHeight="1">
      <c r="A55" s="54"/>
      <c r="B55" s="55"/>
      <c r="C55" s="161" t="s">
        <v>85</v>
      </c>
      <c r="D55" s="179"/>
      <c r="E55" s="179"/>
      <c r="F55" s="179"/>
      <c r="G55" s="179"/>
      <c r="H55" s="179"/>
      <c r="I55" s="179"/>
      <c r="J55" s="179"/>
      <c r="K55" s="179"/>
      <c r="L55" s="179"/>
      <c r="M55" s="179"/>
      <c r="N55" s="162"/>
      <c r="O55" s="164">
        <f>SUM(O52:P54)</f>
        <v>6</v>
      </c>
      <c r="P55" s="162"/>
      <c r="Q55" s="164">
        <f>SUM(Q52:R54)</f>
        <v>180</v>
      </c>
      <c r="R55" s="162"/>
      <c r="S55" s="164">
        <f>SUM(S52:T54)</f>
        <v>180</v>
      </c>
      <c r="T55" s="162"/>
      <c r="U55" s="164">
        <f>SUM(U52:V54)</f>
        <v>0</v>
      </c>
      <c r="V55" s="162"/>
      <c r="W55" s="164">
        <f>SUM(W52:X54)</f>
        <v>180</v>
      </c>
      <c r="X55" s="162"/>
      <c r="Y55" s="59">
        <f>SUM(Y52:Y54)</f>
        <v>0</v>
      </c>
      <c r="Z55" s="164">
        <f>SUM(Z52:AA54)</f>
        <v>0</v>
      </c>
      <c r="AA55" s="162"/>
      <c r="AB55" s="164">
        <f>SUM(AB52:AC54)</f>
        <v>0</v>
      </c>
      <c r="AC55" s="162"/>
      <c r="AD55" s="164">
        <f>SUM(AD52:AE54)</f>
        <v>0</v>
      </c>
      <c r="AE55" s="162"/>
      <c r="AF55" s="164">
        <f>SUM(AF52:AG54)</f>
        <v>0</v>
      </c>
      <c r="AG55" s="162"/>
      <c r="AH55" s="164">
        <f>SUM(AH52:AI54)</f>
        <v>0</v>
      </c>
      <c r="AI55" s="162"/>
      <c r="AJ55" s="164">
        <f>SUM(AJ52:AK54)</f>
        <v>0</v>
      </c>
      <c r="AK55" s="162"/>
      <c r="AL55" s="60"/>
      <c r="AM55" s="178"/>
      <c r="AN55" s="162"/>
      <c r="AO55" s="161"/>
      <c r="AP55" s="162"/>
      <c r="AQ55" s="161"/>
      <c r="AR55" s="162"/>
      <c r="AS55" s="161"/>
      <c r="AT55" s="162"/>
      <c r="AU55" s="59">
        <f>SUM(AU52:AU54)</f>
        <v>6</v>
      </c>
      <c r="AV55" s="164">
        <f>SUM(AV52:AW54)</f>
        <v>180</v>
      </c>
      <c r="AW55" s="162"/>
      <c r="AX55" s="164">
        <f>SUM(AX52:AY54)</f>
        <v>0</v>
      </c>
      <c r="AY55" s="162"/>
      <c r="AZ55" s="164">
        <f>SUM(AZ52:BA54)</f>
        <v>0</v>
      </c>
      <c r="BA55" s="162"/>
      <c r="BB55" s="164">
        <f>SUM(BB52:BC54)</f>
        <v>0</v>
      </c>
      <c r="BC55" s="162"/>
      <c r="BD55" s="164">
        <f>SUM(BD52:BE54)</f>
        <v>0</v>
      </c>
      <c r="BE55" s="162"/>
      <c r="BF55" s="164">
        <f>SUM(BF52:BG54)</f>
        <v>180</v>
      </c>
      <c r="BG55" s="162"/>
      <c r="BH55" s="53">
        <f>BF55/AV55*100</f>
        <v>100</v>
      </c>
      <c r="BI55" s="163"/>
      <c r="BJ55" s="155"/>
      <c r="BK55" s="161"/>
      <c r="BL55" s="162"/>
      <c r="BM55" s="161"/>
      <c r="BN55" s="162"/>
      <c r="BO55" s="161"/>
      <c r="BP55" s="162"/>
      <c r="BQ55" s="175"/>
      <c r="BR55" s="162"/>
    </row>
    <row r="56" spans="1:70" ht="16.5" customHeight="1">
      <c r="A56" s="180" t="s">
        <v>104</v>
      </c>
      <c r="B56" s="112"/>
      <c r="C56" s="112"/>
      <c r="D56" s="112"/>
      <c r="E56" s="112"/>
      <c r="F56" s="112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12"/>
      <c r="AG56" s="112"/>
      <c r="AH56" s="112"/>
      <c r="AI56" s="112"/>
      <c r="AJ56" s="112"/>
      <c r="AK56" s="112"/>
      <c r="AL56" s="112"/>
      <c r="AM56" s="112"/>
      <c r="AN56" s="112"/>
      <c r="AO56" s="112"/>
      <c r="AP56" s="112"/>
      <c r="AQ56" s="112"/>
      <c r="AR56" s="112"/>
      <c r="AS56" s="112"/>
      <c r="AT56" s="112"/>
      <c r="AU56" s="112"/>
      <c r="AV56" s="112"/>
      <c r="AW56" s="112"/>
      <c r="AX56" s="112"/>
      <c r="AY56" s="112"/>
      <c r="AZ56" s="112"/>
      <c r="BA56" s="112"/>
      <c r="BB56" s="112"/>
      <c r="BC56" s="112"/>
      <c r="BD56" s="112"/>
      <c r="BE56" s="112"/>
      <c r="BF56" s="112"/>
      <c r="BG56" s="112"/>
      <c r="BH56" s="112"/>
      <c r="BI56" s="112"/>
      <c r="BJ56" s="112"/>
      <c r="BK56" s="112"/>
      <c r="BL56" s="112"/>
      <c r="BM56" s="112"/>
      <c r="BN56" s="112"/>
      <c r="BO56" s="112"/>
      <c r="BP56" s="112"/>
      <c r="BQ56" s="112"/>
      <c r="BR56" s="113"/>
    </row>
    <row r="57" spans="1:70" ht="53.25" customHeight="1">
      <c r="A57" s="50">
        <v>14</v>
      </c>
      <c r="B57" s="58" t="s">
        <v>105</v>
      </c>
      <c r="C57" s="174" t="s">
        <v>242</v>
      </c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3">
        <v>15.5</v>
      </c>
      <c r="P57" s="155"/>
      <c r="Q57" s="163">
        <f>O57*30</f>
        <v>465</v>
      </c>
      <c r="R57" s="155"/>
      <c r="S57" s="153">
        <f>W57</f>
        <v>465</v>
      </c>
      <c r="T57" s="155"/>
      <c r="U57" s="153"/>
      <c r="V57" s="155"/>
      <c r="W57" s="153">
        <f>Z57+AV57</f>
        <v>465</v>
      </c>
      <c r="X57" s="155"/>
      <c r="Y57" s="52">
        <v>10.5</v>
      </c>
      <c r="Z57" s="153">
        <f>Y57*30</f>
        <v>315</v>
      </c>
      <c r="AA57" s="155"/>
      <c r="AB57" s="153">
        <f>AD57+AF57+AH57</f>
        <v>0</v>
      </c>
      <c r="AC57" s="155"/>
      <c r="AD57" s="153"/>
      <c r="AE57" s="155"/>
      <c r="AF57" s="153"/>
      <c r="AG57" s="155"/>
      <c r="AH57" s="153"/>
      <c r="AI57" s="155"/>
      <c r="AJ57" s="153">
        <f>Z57-AB57</f>
        <v>315</v>
      </c>
      <c r="AK57" s="155"/>
      <c r="AL57" s="53">
        <f>AJ57/Z57*100</f>
        <v>100</v>
      </c>
      <c r="AM57" s="163"/>
      <c r="AN57" s="155"/>
      <c r="AO57" s="153"/>
      <c r="AP57" s="155"/>
      <c r="AQ57" s="153"/>
      <c r="AR57" s="155"/>
      <c r="AS57" s="153"/>
      <c r="AT57" s="155"/>
      <c r="AU57" s="52">
        <v>5</v>
      </c>
      <c r="AV57" s="153">
        <f>AU57*30</f>
        <v>150</v>
      </c>
      <c r="AW57" s="155"/>
      <c r="AX57" s="153">
        <f>AZ57+BB57+BD57</f>
        <v>0</v>
      </c>
      <c r="AY57" s="154"/>
      <c r="AZ57" s="153"/>
      <c r="BA57" s="155"/>
      <c r="BB57" s="153"/>
      <c r="BC57" s="155"/>
      <c r="BD57" s="153"/>
      <c r="BE57" s="155"/>
      <c r="BF57" s="153">
        <f>AV57-AX57</f>
        <v>150</v>
      </c>
      <c r="BG57" s="155"/>
      <c r="BH57" s="53">
        <f>BF57/AV57*100</f>
        <v>100</v>
      </c>
      <c r="BI57" s="163"/>
      <c r="BJ57" s="155"/>
      <c r="BK57" s="153"/>
      <c r="BL57" s="166"/>
      <c r="BM57" s="153"/>
      <c r="BN57" s="155"/>
      <c r="BO57" s="153"/>
      <c r="BP57" s="166"/>
      <c r="BQ57" s="219" t="s">
        <v>232</v>
      </c>
      <c r="BR57" s="106"/>
    </row>
    <row r="58" spans="1:70" ht="16.5" customHeight="1">
      <c r="A58" s="61"/>
      <c r="B58" s="62"/>
      <c r="C58" s="195" t="s">
        <v>85</v>
      </c>
      <c r="D58" s="196"/>
      <c r="E58" s="196"/>
      <c r="F58" s="196"/>
      <c r="G58" s="196"/>
      <c r="H58" s="196"/>
      <c r="I58" s="196"/>
      <c r="J58" s="196"/>
      <c r="K58" s="196"/>
      <c r="L58" s="196"/>
      <c r="M58" s="196"/>
      <c r="N58" s="184"/>
      <c r="O58" s="183">
        <f>SUM(O57:P57)</f>
        <v>15.5</v>
      </c>
      <c r="P58" s="184"/>
      <c r="Q58" s="183">
        <f>SUM(Q57:R57)</f>
        <v>465</v>
      </c>
      <c r="R58" s="184"/>
      <c r="S58" s="183">
        <f>SUM(S57:T57)</f>
        <v>465</v>
      </c>
      <c r="T58" s="184"/>
      <c r="U58" s="183">
        <f>SUM(U57:V57)</f>
        <v>0</v>
      </c>
      <c r="V58" s="184"/>
      <c r="W58" s="183">
        <f>SUM(W57:X57)</f>
        <v>465</v>
      </c>
      <c r="X58" s="184"/>
      <c r="Y58" s="63">
        <f>SUM(Y57)</f>
        <v>10.5</v>
      </c>
      <c r="Z58" s="183">
        <f>SUM(Z57:AA57)</f>
        <v>315</v>
      </c>
      <c r="AA58" s="184"/>
      <c r="AB58" s="183">
        <f>SUM(AB57:AC57)</f>
        <v>0</v>
      </c>
      <c r="AC58" s="184"/>
      <c r="AD58" s="183">
        <f>SUM(AD57:AE57)</f>
        <v>0</v>
      </c>
      <c r="AE58" s="184"/>
      <c r="AF58" s="183">
        <f>SUM(AF57:AG57)</f>
        <v>0</v>
      </c>
      <c r="AG58" s="184"/>
      <c r="AH58" s="183">
        <f>SUM(AH57:AI57)</f>
        <v>0</v>
      </c>
      <c r="AI58" s="184"/>
      <c r="AJ58" s="183">
        <f>SUM(AJ57:AK57)</f>
        <v>315</v>
      </c>
      <c r="AK58" s="184"/>
      <c r="AL58" s="64"/>
      <c r="AM58" s="65"/>
      <c r="AN58" s="66"/>
      <c r="AO58" s="201"/>
      <c r="AP58" s="202"/>
      <c r="AQ58" s="201"/>
      <c r="AR58" s="202"/>
      <c r="AS58" s="201"/>
      <c r="AT58" s="202"/>
      <c r="AU58" s="63">
        <f>SUM(AU57)</f>
        <v>5</v>
      </c>
      <c r="AV58" s="183">
        <f>SUM(AV57:AW57)</f>
        <v>150</v>
      </c>
      <c r="AW58" s="184"/>
      <c r="AX58" s="183">
        <f>SUM(AX57:AY57)</f>
        <v>0</v>
      </c>
      <c r="AY58" s="184"/>
      <c r="AZ58" s="183">
        <f>SUM(AZ57:BA57)</f>
        <v>0</v>
      </c>
      <c r="BA58" s="184"/>
      <c r="BB58" s="183">
        <f>SUM(BB57:BC57)</f>
        <v>0</v>
      </c>
      <c r="BC58" s="184"/>
      <c r="BD58" s="183">
        <f>SUM(BD57:BE57)</f>
        <v>0</v>
      </c>
      <c r="BE58" s="184"/>
      <c r="BF58" s="183">
        <f>SUM(BF57:BG57)</f>
        <v>150</v>
      </c>
      <c r="BG58" s="184"/>
      <c r="BH58" s="67">
        <f>BF58/AV58*100</f>
        <v>100</v>
      </c>
      <c r="BI58" s="199"/>
      <c r="BJ58" s="100"/>
      <c r="BK58" s="195"/>
      <c r="BL58" s="184"/>
      <c r="BM58" s="195"/>
      <c r="BN58" s="184"/>
      <c r="BO58" s="195"/>
      <c r="BP58" s="184"/>
      <c r="BQ58" s="200"/>
      <c r="BR58" s="184"/>
    </row>
    <row r="59" spans="1:70" ht="17.25" customHeight="1">
      <c r="A59" s="69"/>
      <c r="B59" s="70"/>
      <c r="C59" s="185" t="s">
        <v>106</v>
      </c>
      <c r="D59" s="203"/>
      <c r="E59" s="203"/>
      <c r="F59" s="203"/>
      <c r="G59" s="203"/>
      <c r="H59" s="203"/>
      <c r="I59" s="203"/>
      <c r="J59" s="203"/>
      <c r="K59" s="203"/>
      <c r="L59" s="203"/>
      <c r="M59" s="203"/>
      <c r="N59" s="186"/>
      <c r="O59" s="185">
        <f>O41+O50+O55+O58</f>
        <v>69</v>
      </c>
      <c r="P59" s="186"/>
      <c r="Q59" s="185">
        <f>Q41+Q50+Q55+Q58</f>
        <v>2070</v>
      </c>
      <c r="R59" s="186"/>
      <c r="S59" s="185">
        <f>S41+S50+S55+S58</f>
        <v>1980</v>
      </c>
      <c r="T59" s="186"/>
      <c r="U59" s="185">
        <f>U41+U50+U55+U58</f>
        <v>6</v>
      </c>
      <c r="V59" s="186"/>
      <c r="W59" s="185">
        <f>W41+W50+W55+W58</f>
        <v>1980</v>
      </c>
      <c r="X59" s="186"/>
      <c r="Y59" s="72">
        <f>Y58+Y55+Y50+Y41</f>
        <v>31</v>
      </c>
      <c r="Z59" s="185">
        <f>Z41+Z50+Z55+Z58</f>
        <v>930</v>
      </c>
      <c r="AA59" s="186"/>
      <c r="AB59" s="185">
        <f>AB41+AB50+AB55+AB58</f>
        <v>126</v>
      </c>
      <c r="AC59" s="186"/>
      <c r="AD59" s="185">
        <f>AD41+AD50+AD55+AD58</f>
        <v>62</v>
      </c>
      <c r="AE59" s="186"/>
      <c r="AF59" s="185">
        <f>AF41+AF50+AF55+AF58</f>
        <v>0</v>
      </c>
      <c r="AG59" s="186"/>
      <c r="AH59" s="185">
        <f>AH41+AH50+AH55+AH58</f>
        <v>64</v>
      </c>
      <c r="AI59" s="186"/>
      <c r="AJ59" s="185">
        <f>AJ41+AJ50+AJ55+AJ58</f>
        <v>804</v>
      </c>
      <c r="AK59" s="186"/>
      <c r="AL59" s="71"/>
      <c r="AM59" s="187"/>
      <c r="AN59" s="186"/>
      <c r="AO59" s="185"/>
      <c r="AP59" s="186"/>
      <c r="AQ59" s="185">
        <v>3</v>
      </c>
      <c r="AR59" s="186"/>
      <c r="AS59" s="185">
        <v>5</v>
      </c>
      <c r="AT59" s="186"/>
      <c r="AU59" s="72">
        <f>AU58+AU55+AU50+AU41</f>
        <v>35</v>
      </c>
      <c r="AV59" s="185">
        <f>AV41+AV50+AV55+AV58</f>
        <v>1050</v>
      </c>
      <c r="AW59" s="186"/>
      <c r="AX59" s="185">
        <f>AX41+AX50+AX55+AX58</f>
        <v>78</v>
      </c>
      <c r="AY59" s="186"/>
      <c r="AZ59" s="185">
        <f>AZ41+AZ50+AZ55+AZ58</f>
        <v>42</v>
      </c>
      <c r="BA59" s="186"/>
      <c r="BB59" s="185">
        <f>BB41+BB50+BB55+BB58</f>
        <v>0</v>
      </c>
      <c r="BC59" s="186"/>
      <c r="BD59" s="185">
        <f>BD41+BD50+BD55+BD58</f>
        <v>36</v>
      </c>
      <c r="BE59" s="186"/>
      <c r="BF59" s="185">
        <f>BF41+BF50+BF55+BF58</f>
        <v>972</v>
      </c>
      <c r="BG59" s="186"/>
      <c r="BH59" s="71"/>
      <c r="BI59" s="187"/>
      <c r="BJ59" s="186"/>
      <c r="BK59" s="185"/>
      <c r="BL59" s="186"/>
      <c r="BM59" s="185">
        <v>3</v>
      </c>
      <c r="BN59" s="186"/>
      <c r="BO59" s="185">
        <v>6</v>
      </c>
      <c r="BP59" s="186"/>
      <c r="BQ59" s="194"/>
      <c r="BR59" s="186"/>
    </row>
    <row r="60" spans="1:70" ht="16.5" customHeight="1">
      <c r="A60" s="180" t="s">
        <v>107</v>
      </c>
      <c r="B60" s="112"/>
      <c r="C60" s="112"/>
      <c r="D60" s="112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12"/>
      <c r="AG60" s="112"/>
      <c r="AH60" s="112"/>
      <c r="AI60" s="112"/>
      <c r="AJ60" s="112"/>
      <c r="AK60" s="112"/>
      <c r="AL60" s="112"/>
      <c r="AM60" s="112"/>
      <c r="AN60" s="112"/>
      <c r="AO60" s="112"/>
      <c r="AP60" s="112"/>
      <c r="AQ60" s="112"/>
      <c r="AR60" s="112"/>
      <c r="AS60" s="112"/>
      <c r="AT60" s="112"/>
      <c r="AU60" s="112"/>
      <c r="AV60" s="112"/>
      <c r="AW60" s="112"/>
      <c r="AX60" s="112"/>
      <c r="AY60" s="112"/>
      <c r="AZ60" s="112"/>
      <c r="BA60" s="112"/>
      <c r="BB60" s="112"/>
      <c r="BC60" s="112"/>
      <c r="BD60" s="112"/>
      <c r="BE60" s="112"/>
      <c r="BF60" s="112"/>
      <c r="BG60" s="112"/>
      <c r="BH60" s="112"/>
      <c r="BI60" s="112"/>
      <c r="BJ60" s="112"/>
      <c r="BK60" s="112"/>
      <c r="BL60" s="112"/>
      <c r="BM60" s="112"/>
      <c r="BN60" s="112"/>
      <c r="BO60" s="112"/>
      <c r="BP60" s="112"/>
      <c r="BQ60" s="112"/>
      <c r="BR60" s="113"/>
    </row>
    <row r="61" spans="1:70" ht="14.25" customHeight="1">
      <c r="A61" s="50">
        <v>1</v>
      </c>
      <c r="B61" s="58"/>
      <c r="C61" s="167" t="s">
        <v>220</v>
      </c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3" t="s">
        <v>221</v>
      </c>
      <c r="P61" s="155"/>
      <c r="Q61" s="163"/>
      <c r="R61" s="155"/>
      <c r="S61" s="153">
        <f>W61</f>
        <v>0</v>
      </c>
      <c r="T61" s="155"/>
      <c r="U61" s="153"/>
      <c r="V61" s="155"/>
      <c r="W61" s="153">
        <f>Z61+AV61</f>
        <v>0</v>
      </c>
      <c r="X61" s="155"/>
      <c r="Y61" s="52"/>
      <c r="Z61" s="153">
        <f>Y61*30</f>
        <v>0</v>
      </c>
      <c r="AA61" s="155"/>
      <c r="AB61" s="153">
        <f>AD61+AF61+AH61</f>
        <v>10</v>
      </c>
      <c r="AC61" s="155"/>
      <c r="AD61" s="153"/>
      <c r="AE61" s="155"/>
      <c r="AF61" s="153"/>
      <c r="AG61" s="155"/>
      <c r="AH61" s="153">
        <v>10</v>
      </c>
      <c r="AI61" s="155"/>
      <c r="AJ61" s="153">
        <f>Z61-AB61</f>
        <v>-10</v>
      </c>
      <c r="AK61" s="155"/>
      <c r="AL61" s="53" t="e">
        <f>AJ61/Z61*100</f>
        <v>#DIV/0!</v>
      </c>
      <c r="AM61" s="163"/>
      <c r="AN61" s="155"/>
      <c r="AO61" s="153"/>
      <c r="AP61" s="155"/>
      <c r="AQ61" s="153"/>
      <c r="AR61" s="155"/>
      <c r="AS61" s="153"/>
      <c r="AT61" s="155"/>
      <c r="AU61" s="52"/>
      <c r="AV61" s="153"/>
      <c r="AW61" s="155"/>
      <c r="AX61" s="153">
        <f>AZ61+BB61+BD61</f>
        <v>0</v>
      </c>
      <c r="AY61" s="154"/>
      <c r="AZ61" s="153"/>
      <c r="BA61" s="155"/>
      <c r="BB61" s="153"/>
      <c r="BC61" s="155"/>
      <c r="BD61" s="153"/>
      <c r="BE61" s="155"/>
      <c r="BF61" s="153">
        <f>AV61-AX61</f>
        <v>0</v>
      </c>
      <c r="BG61" s="155"/>
      <c r="BH61" s="53" t="e">
        <f>BF61/AV61*100</f>
        <v>#DIV/0!</v>
      </c>
      <c r="BI61" s="163"/>
      <c r="BJ61" s="155"/>
      <c r="BK61" s="153"/>
      <c r="BL61" s="166"/>
      <c r="BM61" s="153"/>
      <c r="BN61" s="155"/>
      <c r="BO61" s="153"/>
      <c r="BP61" s="166"/>
      <c r="BQ61" s="191" t="s">
        <v>222</v>
      </c>
      <c r="BR61" s="155"/>
    </row>
    <row r="62" spans="1:70" ht="32.25" customHeight="1">
      <c r="A62" s="50"/>
      <c r="B62" s="58"/>
      <c r="C62" s="167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3"/>
      <c r="P62" s="155"/>
      <c r="Q62" s="163">
        <f>O62*30</f>
        <v>0</v>
      </c>
      <c r="R62" s="155"/>
      <c r="S62" s="153">
        <f>W62</f>
        <v>0</v>
      </c>
      <c r="T62" s="155"/>
      <c r="U62" s="153"/>
      <c r="V62" s="155"/>
      <c r="W62" s="153">
        <f>Z62+AV62</f>
        <v>0</v>
      </c>
      <c r="X62" s="155"/>
      <c r="Y62" s="52"/>
      <c r="Z62" s="153">
        <f>Y62*30</f>
        <v>0</v>
      </c>
      <c r="AA62" s="155"/>
      <c r="AB62" s="153">
        <f>AD62+AF62+AH62</f>
        <v>0</v>
      </c>
      <c r="AC62" s="155"/>
      <c r="AD62" s="153"/>
      <c r="AE62" s="155"/>
      <c r="AF62" s="153"/>
      <c r="AG62" s="155"/>
      <c r="AH62" s="153"/>
      <c r="AI62" s="155"/>
      <c r="AJ62" s="153">
        <f>Z62-AB62</f>
        <v>0</v>
      </c>
      <c r="AK62" s="155"/>
      <c r="AL62" s="53" t="e">
        <f>AJ62/Z62*100</f>
        <v>#DIV/0!</v>
      </c>
      <c r="AM62" s="163"/>
      <c r="AN62" s="155"/>
      <c r="AO62" s="153"/>
      <c r="AP62" s="155"/>
      <c r="AQ62" s="153"/>
      <c r="AR62" s="155"/>
      <c r="AS62" s="153"/>
      <c r="AT62" s="155"/>
      <c r="AU62" s="52"/>
      <c r="AV62" s="153">
        <f>AU62*30</f>
        <v>0</v>
      </c>
      <c r="AW62" s="155"/>
      <c r="AX62" s="153">
        <f>AZ62+BB62+BD62</f>
        <v>0</v>
      </c>
      <c r="AY62" s="154"/>
      <c r="AZ62" s="153"/>
      <c r="BA62" s="155"/>
      <c r="BB62" s="153"/>
      <c r="BC62" s="155"/>
      <c r="BD62" s="153"/>
      <c r="BE62" s="155"/>
      <c r="BF62" s="153">
        <f>AV62-AX62</f>
        <v>0</v>
      </c>
      <c r="BG62" s="155"/>
      <c r="BH62" s="53" t="e">
        <f>BF62/AV62*100</f>
        <v>#DIV/0!</v>
      </c>
      <c r="BI62" s="163"/>
      <c r="BJ62" s="155"/>
      <c r="BK62" s="153"/>
      <c r="BL62" s="166"/>
      <c r="BM62" s="153"/>
      <c r="BN62" s="155"/>
      <c r="BO62" s="153"/>
      <c r="BP62" s="166"/>
      <c r="BQ62" s="191"/>
      <c r="BR62" s="155"/>
    </row>
    <row r="63" spans="1:70" ht="16.5" customHeight="1">
      <c r="A63" s="73"/>
      <c r="B63" s="68"/>
      <c r="C63" s="74"/>
      <c r="D63" s="74"/>
      <c r="E63" s="74"/>
      <c r="F63" s="74"/>
      <c r="G63" s="74"/>
      <c r="H63" s="74"/>
      <c r="I63" s="74"/>
      <c r="J63" s="73"/>
      <c r="K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189" t="s">
        <v>108</v>
      </c>
      <c r="X63" s="108"/>
      <c r="Y63" s="108"/>
      <c r="Z63" s="108"/>
      <c r="AA63" s="108"/>
      <c r="AB63" s="108"/>
      <c r="AC63" s="108"/>
      <c r="AD63" s="108"/>
      <c r="AE63" s="108"/>
      <c r="AF63" s="108"/>
      <c r="AG63" s="108"/>
      <c r="AH63" s="108"/>
      <c r="AI63" s="108"/>
      <c r="AJ63" s="108"/>
      <c r="AK63" s="73"/>
      <c r="AL63" s="74"/>
      <c r="AM63" s="73"/>
      <c r="AN63" s="73"/>
      <c r="AO63" s="73"/>
      <c r="AP63" s="73"/>
      <c r="AQ63" s="73"/>
      <c r="AR63" s="73"/>
      <c r="AS63" s="73"/>
      <c r="AT63" s="73"/>
      <c r="AU63" s="76"/>
      <c r="AV63" s="73"/>
      <c r="AW63" s="73"/>
      <c r="AX63" s="73"/>
      <c r="AY63" s="73"/>
      <c r="AZ63" s="73"/>
      <c r="BA63" s="189" t="s">
        <v>109</v>
      </c>
      <c r="BB63" s="108"/>
      <c r="BC63" s="108"/>
      <c r="BD63" s="108"/>
      <c r="BE63" s="108"/>
      <c r="BF63" s="108"/>
      <c r="BG63" s="108"/>
      <c r="BH63" s="108"/>
      <c r="BI63" s="108"/>
      <c r="BJ63" s="108"/>
      <c r="BK63" s="108"/>
      <c r="BL63" s="108"/>
      <c r="BM63" s="74"/>
      <c r="BN63" s="74"/>
      <c r="BO63" s="74"/>
      <c r="BP63" s="73"/>
      <c r="BQ63" s="73"/>
      <c r="BR63" s="73"/>
    </row>
    <row r="64" spans="1:70" ht="32.25" customHeight="1">
      <c r="A64" s="73"/>
      <c r="B64" s="68"/>
      <c r="C64" s="74"/>
      <c r="D64" s="74"/>
      <c r="E64" s="74"/>
      <c r="F64" s="74"/>
      <c r="G64" s="77" t="s">
        <v>44</v>
      </c>
      <c r="H64" s="111" t="s">
        <v>110</v>
      </c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12"/>
      <c r="AG64" s="113"/>
      <c r="AH64" s="111" t="s">
        <v>111</v>
      </c>
      <c r="AI64" s="112"/>
      <c r="AJ64" s="112"/>
      <c r="AK64" s="113"/>
      <c r="AL64" s="111" t="s">
        <v>112</v>
      </c>
      <c r="AM64" s="112"/>
      <c r="AN64" s="112"/>
      <c r="AO64" s="112"/>
      <c r="AP64" s="113"/>
      <c r="AQ64" s="111" t="s">
        <v>113</v>
      </c>
      <c r="AR64" s="112"/>
      <c r="AS64" s="112"/>
      <c r="AT64" s="112"/>
      <c r="AU64" s="112"/>
      <c r="AV64" s="112"/>
      <c r="AW64" s="112"/>
      <c r="AX64" s="112"/>
      <c r="AY64" s="113"/>
      <c r="AZ64" s="74"/>
      <c r="BA64" s="111" t="s">
        <v>114</v>
      </c>
      <c r="BB64" s="112"/>
      <c r="BC64" s="112"/>
      <c r="BD64" s="112"/>
      <c r="BE64" s="112"/>
      <c r="BF64" s="112"/>
      <c r="BG64" s="112"/>
      <c r="BH64" s="112"/>
      <c r="BI64" s="112"/>
      <c r="BJ64" s="113"/>
      <c r="BK64" s="111" t="s">
        <v>115</v>
      </c>
      <c r="BL64" s="112"/>
      <c r="BM64" s="112"/>
      <c r="BN64" s="112"/>
      <c r="BO64" s="112"/>
      <c r="BP64" s="112"/>
      <c r="BQ64" s="113"/>
      <c r="BR64" s="78"/>
    </row>
    <row r="65" spans="1:70" ht="83.25" customHeight="1" thickBot="1">
      <c r="A65" s="73"/>
      <c r="B65" s="68"/>
      <c r="C65" s="74"/>
      <c r="D65" s="74"/>
      <c r="E65" s="74"/>
      <c r="F65" s="74"/>
      <c r="G65" s="77" t="s">
        <v>116</v>
      </c>
      <c r="H65" s="188" t="s">
        <v>159</v>
      </c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12"/>
      <c r="AG65" s="113"/>
      <c r="AH65" s="180">
        <v>4</v>
      </c>
      <c r="AI65" s="112"/>
      <c r="AJ65" s="112"/>
      <c r="AK65" s="113"/>
      <c r="AL65" s="180">
        <v>180</v>
      </c>
      <c r="AM65" s="112"/>
      <c r="AN65" s="112"/>
      <c r="AO65" s="112"/>
      <c r="AP65" s="113"/>
      <c r="AQ65" s="180" t="s">
        <v>118</v>
      </c>
      <c r="AR65" s="112"/>
      <c r="AS65" s="112"/>
      <c r="AT65" s="112"/>
      <c r="AU65" s="112"/>
      <c r="AV65" s="112"/>
      <c r="AW65" s="112"/>
      <c r="AX65" s="112"/>
      <c r="AY65" s="113"/>
      <c r="AZ65" s="68"/>
      <c r="BA65" s="193" t="s">
        <v>264</v>
      </c>
      <c r="BB65" s="112"/>
      <c r="BC65" s="112"/>
      <c r="BD65" s="112"/>
      <c r="BE65" s="112"/>
      <c r="BF65" s="112"/>
      <c r="BG65" s="112"/>
      <c r="BH65" s="112"/>
      <c r="BI65" s="112"/>
      <c r="BJ65" s="113"/>
      <c r="BK65" s="180">
        <v>8</v>
      </c>
      <c r="BL65" s="112"/>
      <c r="BM65" s="112"/>
      <c r="BN65" s="112"/>
      <c r="BO65" s="112"/>
      <c r="BP65" s="112"/>
      <c r="BQ65" s="113"/>
      <c r="BR65" s="73"/>
    </row>
    <row r="66" spans="1:70" ht="47.25" customHeight="1" thickBot="1">
      <c r="A66" s="91"/>
      <c r="B66" s="91"/>
      <c r="C66" s="91"/>
      <c r="D66" s="91"/>
      <c r="E66" s="91"/>
      <c r="F66" s="91"/>
      <c r="G66" s="93"/>
      <c r="H66" s="188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12"/>
      <c r="AG66" s="113"/>
      <c r="AH66" s="188"/>
      <c r="AI66" s="112"/>
      <c r="AJ66" s="112"/>
      <c r="AK66" s="113"/>
      <c r="AL66" s="188"/>
      <c r="AM66" s="112"/>
      <c r="AN66" s="112"/>
      <c r="AO66" s="112"/>
      <c r="AP66" s="113"/>
      <c r="AQ66" s="188"/>
      <c r="AR66" s="112"/>
      <c r="AS66" s="112"/>
      <c r="AT66" s="112"/>
      <c r="AU66" s="112"/>
      <c r="AV66" s="112"/>
      <c r="AW66" s="112"/>
      <c r="AX66" s="112"/>
      <c r="AY66" s="113"/>
      <c r="AZ66" s="91"/>
      <c r="BA66" s="215" t="s">
        <v>244</v>
      </c>
      <c r="BB66" s="216"/>
      <c r="BC66" s="216"/>
      <c r="BD66" s="216"/>
      <c r="BE66" s="216"/>
      <c r="BF66" s="216"/>
      <c r="BG66" s="216"/>
      <c r="BH66" s="216"/>
      <c r="BI66" s="216"/>
      <c r="BJ66" s="217"/>
      <c r="BK66" s="218">
        <v>7</v>
      </c>
      <c r="BL66" s="216"/>
      <c r="BM66" s="216"/>
      <c r="BN66" s="216"/>
      <c r="BO66" s="216"/>
      <c r="BP66" s="216"/>
      <c r="BQ66" s="217"/>
      <c r="BR66" s="91"/>
    </row>
    <row r="67" spans="1:70" ht="15.75" customHeight="1">
      <c r="A67" s="73"/>
      <c r="B67" s="73"/>
      <c r="C67" s="73"/>
      <c r="D67" s="73"/>
      <c r="E67" s="73"/>
      <c r="F67" s="73"/>
      <c r="G67" s="73"/>
      <c r="H67" s="73"/>
      <c r="I67" s="73"/>
      <c r="J67" s="73"/>
      <c r="K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X67" s="73"/>
      <c r="Y67" s="76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O67" s="73"/>
      <c r="AP67" s="73"/>
      <c r="AQ67" s="73"/>
      <c r="AR67" s="73"/>
      <c r="AS67" s="73"/>
      <c r="AT67" s="73"/>
      <c r="AU67" s="76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</row>
    <row r="68" spans="1:70" ht="12" customHeight="1">
      <c r="A68" s="73"/>
      <c r="B68" s="192" t="s">
        <v>121</v>
      </c>
      <c r="C68" s="107"/>
      <c r="D68" s="107"/>
      <c r="E68" s="107"/>
      <c r="F68" s="107"/>
      <c r="G68" s="107"/>
      <c r="H68" s="107"/>
      <c r="I68" s="107"/>
      <c r="J68" s="107"/>
      <c r="K68" s="107"/>
      <c r="L68" s="107"/>
      <c r="M68" s="107"/>
      <c r="N68" s="107"/>
      <c r="O68" s="107"/>
      <c r="P68" s="107"/>
      <c r="Q68" s="107"/>
      <c r="R68" s="107"/>
      <c r="S68" s="107"/>
      <c r="T68" s="107"/>
      <c r="U68" s="107"/>
      <c r="V68" s="73"/>
      <c r="W68" s="73"/>
      <c r="X68" s="73"/>
      <c r="Y68" s="76"/>
      <c r="Z68" s="73"/>
      <c r="AA68" s="73"/>
      <c r="AB68" s="73"/>
      <c r="AC68" s="73"/>
      <c r="AD68" s="192" t="s">
        <v>122</v>
      </c>
      <c r="AE68" s="107"/>
      <c r="AF68" s="107"/>
      <c r="AG68" s="107"/>
      <c r="AH68" s="107"/>
      <c r="AI68" s="107"/>
      <c r="AJ68" s="107"/>
      <c r="AK68" s="107"/>
      <c r="AL68" s="107"/>
      <c r="AM68" s="107"/>
      <c r="AN68" s="107"/>
      <c r="AO68" s="107"/>
      <c r="AP68" s="107"/>
      <c r="AQ68" s="107"/>
      <c r="AR68" s="107"/>
      <c r="AS68" s="107"/>
      <c r="AT68" s="107"/>
      <c r="AU68" s="107"/>
      <c r="AV68" s="107"/>
      <c r="AW68" s="107"/>
      <c r="AX68" s="107"/>
      <c r="AY68" s="107"/>
      <c r="AZ68" s="107"/>
      <c r="BA68" s="107"/>
      <c r="BB68" s="107"/>
      <c r="BC68" s="107"/>
      <c r="BD68" s="107"/>
      <c r="BE68" s="107"/>
      <c r="BF68" s="107"/>
      <c r="BG68" s="107"/>
      <c r="BH68" s="107"/>
      <c r="BI68" s="107"/>
      <c r="BJ68" s="107"/>
      <c r="BK68" s="107"/>
      <c r="BL68" s="107"/>
      <c r="BM68" s="107"/>
      <c r="BN68" s="107"/>
      <c r="BO68" s="107"/>
      <c r="BP68" s="107"/>
      <c r="BQ68" s="73"/>
      <c r="BR68" s="73"/>
    </row>
    <row r="69" spans="1:70" ht="15.75" customHeight="1">
      <c r="A69" s="73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3"/>
      <c r="W69" s="73"/>
      <c r="X69" s="73"/>
      <c r="Y69" s="76"/>
      <c r="Z69" s="73"/>
      <c r="AA69" s="73"/>
      <c r="AB69" s="73"/>
      <c r="AC69" s="73"/>
      <c r="AD69" s="74"/>
      <c r="AE69" s="73"/>
      <c r="AF69" s="73"/>
      <c r="AG69" s="73"/>
      <c r="AH69" s="73"/>
      <c r="AI69" s="73"/>
      <c r="AJ69" s="73"/>
      <c r="AK69" s="73"/>
      <c r="AL69" s="73"/>
      <c r="AM69" s="73"/>
      <c r="AN69" s="73"/>
      <c r="AO69" s="73"/>
      <c r="AP69" s="73"/>
      <c r="AQ69" s="73"/>
      <c r="AR69" s="73"/>
      <c r="AS69" s="73"/>
      <c r="AT69" s="73"/>
      <c r="AU69" s="73"/>
      <c r="AV69" s="73"/>
      <c r="AW69" s="73"/>
      <c r="AX69" s="73"/>
      <c r="AY69" s="73"/>
      <c r="AZ69" s="73"/>
      <c r="BA69" s="73"/>
      <c r="BB69" s="73"/>
      <c r="BC69" s="73"/>
      <c r="BD69" s="73"/>
      <c r="BE69" s="73"/>
      <c r="BF69" s="73"/>
      <c r="BG69" s="73"/>
      <c r="BH69" s="73"/>
      <c r="BI69" s="73"/>
      <c r="BJ69" s="73"/>
      <c r="BK69" s="73"/>
      <c r="BL69" s="73"/>
      <c r="BM69" s="73"/>
      <c r="BN69" s="73"/>
      <c r="BO69" s="73"/>
      <c r="BP69" s="73"/>
      <c r="BQ69" s="73"/>
      <c r="BR69" s="73"/>
    </row>
    <row r="70" spans="1:70" ht="15.75" customHeight="1">
      <c r="A70" s="73"/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3"/>
      <c r="W70" s="73"/>
      <c r="X70" s="73"/>
      <c r="Y70" s="76"/>
      <c r="Z70" s="73"/>
      <c r="AA70" s="73"/>
      <c r="AB70" s="73"/>
      <c r="AC70" s="73"/>
      <c r="AD70" s="74"/>
      <c r="AE70" s="73"/>
      <c r="AF70" s="73"/>
      <c r="AG70" s="73"/>
      <c r="AH70" s="73"/>
      <c r="AI70" s="73"/>
      <c r="AJ70" s="73"/>
      <c r="AK70" s="73"/>
      <c r="AL70" s="73"/>
      <c r="AM70" s="73"/>
      <c r="AN70" s="73"/>
      <c r="AO70" s="73"/>
      <c r="AP70" s="73"/>
      <c r="AQ70" s="73"/>
      <c r="AR70" s="73"/>
      <c r="AS70" s="73"/>
      <c r="AT70" s="73"/>
      <c r="AU70" s="73"/>
      <c r="AV70" s="73"/>
      <c r="AW70" s="73"/>
      <c r="AX70" s="73"/>
      <c r="AY70" s="73"/>
      <c r="AZ70" s="73"/>
      <c r="BA70" s="73"/>
      <c r="BB70" s="73"/>
      <c r="BC70" s="73"/>
      <c r="BD70" s="73"/>
      <c r="BE70" s="73"/>
      <c r="BF70" s="73"/>
      <c r="BG70" s="73"/>
      <c r="BH70" s="73"/>
      <c r="BI70" s="73"/>
      <c r="BJ70" s="73"/>
      <c r="BK70" s="73"/>
      <c r="BL70" s="73"/>
      <c r="BM70" s="73"/>
      <c r="BN70" s="73"/>
      <c r="BO70" s="73"/>
      <c r="BP70" s="73"/>
      <c r="BQ70" s="73"/>
      <c r="BR70" s="73"/>
    </row>
    <row r="71" spans="1:70" ht="15.75" customHeight="1">
      <c r="A71" s="73"/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3"/>
      <c r="W71" s="73"/>
      <c r="X71" s="73"/>
      <c r="Y71" s="76"/>
      <c r="Z71" s="73"/>
      <c r="AA71" s="73"/>
      <c r="AB71" s="73"/>
      <c r="AC71" s="73"/>
      <c r="AD71" s="74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O71" s="73"/>
      <c r="AP71" s="73"/>
      <c r="AQ71" s="73"/>
      <c r="AR71" s="73"/>
      <c r="AS71" s="73"/>
      <c r="AT71" s="73"/>
      <c r="AU71" s="73"/>
      <c r="AV71" s="73"/>
      <c r="AW71" s="73"/>
      <c r="AX71" s="73"/>
      <c r="AY71" s="73"/>
      <c r="AZ71" s="73"/>
      <c r="BA71" s="73"/>
      <c r="BB71" s="73"/>
      <c r="BC71" s="73"/>
      <c r="BD71" s="73"/>
      <c r="BE71" s="73"/>
      <c r="BF71" s="73"/>
      <c r="BG71" s="73"/>
      <c r="BH71" s="73"/>
      <c r="BI71" s="73"/>
      <c r="BJ71" s="73"/>
      <c r="BK71" s="73"/>
      <c r="BL71" s="73"/>
      <c r="BM71" s="73"/>
      <c r="BN71" s="73"/>
      <c r="BO71" s="73"/>
      <c r="BP71" s="73"/>
      <c r="BQ71" s="73"/>
      <c r="BR71" s="73"/>
    </row>
    <row r="72" spans="1:70" ht="15.75" customHeight="1">
      <c r="A72" s="73"/>
      <c r="B72" s="74"/>
      <c r="C72" s="74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3"/>
      <c r="W72" s="73"/>
      <c r="X72" s="73"/>
      <c r="Y72" s="76"/>
      <c r="Z72" s="73"/>
      <c r="AA72" s="73"/>
      <c r="AB72" s="73"/>
      <c r="AC72" s="73"/>
      <c r="AD72" s="74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O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</row>
    <row r="73" spans="1:70" ht="15.75" customHeight="1">
      <c r="A73" s="73"/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3"/>
      <c r="W73" s="73"/>
      <c r="X73" s="73"/>
      <c r="Y73" s="76"/>
      <c r="Z73" s="73"/>
      <c r="AA73" s="73"/>
      <c r="AB73" s="73"/>
      <c r="AC73" s="73"/>
      <c r="AD73" s="74"/>
      <c r="AE73" s="73"/>
      <c r="AF73" s="73"/>
      <c r="AG73" s="73"/>
      <c r="AH73" s="73"/>
      <c r="AI73" s="73"/>
      <c r="AJ73" s="73"/>
      <c r="AK73" s="73"/>
      <c r="AL73" s="73"/>
      <c r="AM73" s="73"/>
      <c r="AN73" s="73"/>
      <c r="AO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3"/>
      <c r="BA73" s="73"/>
      <c r="BB73" s="73"/>
      <c r="BC73" s="73"/>
      <c r="BD73" s="73"/>
      <c r="BE73" s="73"/>
      <c r="BF73" s="73"/>
      <c r="BG73" s="73"/>
      <c r="BH73" s="73"/>
      <c r="BI73" s="73"/>
      <c r="BJ73" s="73"/>
      <c r="BK73" s="73"/>
      <c r="BL73" s="73"/>
      <c r="BM73" s="73"/>
      <c r="BN73" s="73"/>
      <c r="BO73" s="73"/>
      <c r="BP73" s="73"/>
      <c r="BQ73" s="73"/>
      <c r="BR73" s="73"/>
    </row>
    <row r="74" spans="1:70" ht="12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79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79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</row>
    <row r="75" spans="1:70" ht="12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79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79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</row>
    <row r="76" spans="1:70" ht="12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79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79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</row>
    <row r="77" spans="1:70" ht="12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79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79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</row>
    <row r="78" spans="1:70" ht="12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79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79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</row>
    <row r="79" spans="1:70" ht="12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79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79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</row>
    <row r="80" spans="1:70" ht="12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79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79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</row>
    <row r="81" spans="1:70" ht="12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79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79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</row>
    <row r="82" spans="1:70" ht="12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79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79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</row>
    <row r="83" spans="1:70" ht="12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79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79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</row>
    <row r="84" spans="1:70" ht="12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79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79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</row>
    <row r="85" spans="1:70" ht="12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79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79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</row>
    <row r="86" spans="1:70" ht="12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79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79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</row>
    <row r="87" spans="1:70" ht="12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79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79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</row>
    <row r="88" spans="1:70" ht="12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79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79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</row>
    <row r="89" spans="1:70" ht="12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79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79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</row>
    <row r="90" spans="1:70" ht="12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79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79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</row>
    <row r="91" spans="1:70" ht="12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79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79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</row>
    <row r="92" spans="1:70" ht="12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79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79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</row>
    <row r="93" spans="1:70" ht="12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79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79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</row>
    <row r="94" spans="1:70" ht="12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79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79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</row>
    <row r="95" spans="1:70" ht="12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79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79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</row>
    <row r="96" spans="1:70" ht="12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79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79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</row>
    <row r="97" spans="1:70" ht="12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79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79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</row>
    <row r="98" spans="1:70" ht="12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79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79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</row>
    <row r="99" spans="1:70" ht="12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79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79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</row>
    <row r="100" spans="1:70" ht="12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79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79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</row>
    <row r="101" spans="1:70" ht="12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79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79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</row>
    <row r="102" spans="1:70" ht="12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79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79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</row>
    <row r="103" spans="1:70" ht="12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79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79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</row>
    <row r="104" spans="1:70" ht="12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79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79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</row>
    <row r="105" spans="1:70" ht="12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79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79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</row>
    <row r="106" spans="1:70" ht="12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79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79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</row>
    <row r="107" spans="1:70" ht="12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79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79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</row>
    <row r="108" spans="1:70" ht="12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79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79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</row>
    <row r="109" spans="1:70" ht="12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79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79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</row>
    <row r="110" spans="1:70" ht="12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79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79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</row>
    <row r="111" spans="1:70" ht="12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79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79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</row>
    <row r="112" spans="1:70" ht="12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79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79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</row>
    <row r="113" spans="1:70" ht="12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79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79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</row>
    <row r="114" spans="1:70" ht="12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79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79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</row>
    <row r="115" spans="1:70" ht="12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79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79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</row>
    <row r="116" spans="1:70" ht="12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79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79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</row>
    <row r="117" spans="1:70" ht="12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79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79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</row>
    <row r="118" spans="1:70" ht="12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79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79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</row>
    <row r="119" spans="1:70" ht="12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79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79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</row>
    <row r="120" spans="1:70" ht="12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79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79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</row>
    <row r="121" spans="1:70" ht="12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79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79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</row>
    <row r="122" spans="1:70" ht="12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79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79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</row>
    <row r="123" spans="1:70" ht="12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79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79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</row>
    <row r="124" spans="1:70" ht="12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79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79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</row>
    <row r="125" spans="1:70" ht="12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79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79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</row>
    <row r="126" spans="1:70" ht="12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79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79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</row>
    <row r="127" spans="1:70" ht="12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79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79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</row>
    <row r="128" spans="1:70" ht="12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79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79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</row>
    <row r="129" spans="1:70" ht="12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79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79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</row>
    <row r="130" spans="1:70" ht="12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79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79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</row>
    <row r="131" spans="1:70" ht="12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79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79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</row>
    <row r="132" spans="1:70" ht="12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79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79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</row>
    <row r="133" spans="1:70" ht="12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79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79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</row>
    <row r="134" spans="1:70" ht="12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79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79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</row>
    <row r="135" spans="1:70" ht="12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79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79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</row>
    <row r="136" spans="1:70" ht="12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79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79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</row>
    <row r="137" spans="1:70" ht="12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79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79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</row>
    <row r="138" spans="1:70" ht="12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79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79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</row>
    <row r="139" spans="1:70" ht="12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79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79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</row>
    <row r="140" spans="1:70" ht="12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79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79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</row>
    <row r="141" spans="1:70" ht="12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79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79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</row>
    <row r="142" spans="1:70" ht="12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79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79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</row>
    <row r="143" spans="1:70" ht="12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79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79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</row>
    <row r="144" spans="1:70" ht="12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79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79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</row>
    <row r="145" spans="1:70" ht="12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79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79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</row>
    <row r="146" spans="1:70" ht="12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79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79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</row>
    <row r="147" spans="1:70" ht="12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79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79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</row>
    <row r="148" spans="1:70" ht="12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79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79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</row>
    <row r="149" spans="1:70" ht="12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79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79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</row>
    <row r="150" spans="1:70" ht="12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79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79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</row>
    <row r="151" spans="1:70" ht="12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79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79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</row>
    <row r="152" spans="1:70" ht="12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79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79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</row>
    <row r="153" spans="1:70" ht="12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79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79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</row>
    <row r="154" spans="1:70" ht="12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79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79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</row>
    <row r="155" spans="1:70" ht="12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79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79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</row>
    <row r="156" spans="1:70" ht="12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79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79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</row>
    <row r="157" spans="1:70" ht="12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79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79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</row>
    <row r="158" spans="1:70" ht="12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79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79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</row>
    <row r="159" spans="1:70" ht="12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79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79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</row>
    <row r="160" spans="1:70" ht="12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79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79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</row>
    <row r="161" spans="1:70" ht="12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79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79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</row>
    <row r="162" spans="1:70" ht="12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79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79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</row>
    <row r="163" spans="1:70" ht="12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79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79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</row>
    <row r="164" spans="1:70" ht="12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79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79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</row>
    <row r="165" spans="1:70" ht="12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79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79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</row>
    <row r="166" spans="1:70" ht="12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79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79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</row>
    <row r="167" spans="1:70" ht="12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79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79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</row>
    <row r="168" spans="1:70" ht="12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79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79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</row>
    <row r="169" spans="1:70" ht="12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79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79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</row>
    <row r="170" spans="1:70" ht="12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79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79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</row>
    <row r="171" spans="1:70" ht="12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79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79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</row>
    <row r="172" spans="1:70" ht="12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79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79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</row>
    <row r="173" spans="1:70" ht="12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79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79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</row>
    <row r="174" spans="1:70" ht="12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79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79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</row>
    <row r="175" spans="1:70" ht="12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79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79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</row>
    <row r="176" spans="1:70" ht="12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79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79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</row>
    <row r="177" spans="1:70" ht="12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79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79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</row>
    <row r="178" spans="1:70" ht="12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79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79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</row>
    <row r="179" spans="1:70" ht="12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79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79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</row>
    <row r="180" spans="1:70" ht="12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79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79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</row>
    <row r="181" spans="1:70" ht="12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79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79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</row>
    <row r="182" spans="1:70" ht="12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79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79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</row>
    <row r="183" spans="1:70" ht="12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79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79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</row>
    <row r="184" spans="1:70" ht="12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79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79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</row>
    <row r="185" spans="1:70" ht="12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79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79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</row>
    <row r="186" spans="1:70" ht="12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79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79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</row>
    <row r="187" spans="1:70" ht="12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79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79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</row>
    <row r="188" spans="1:70" ht="12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79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79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</row>
    <row r="189" spans="1:70" ht="12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79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79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</row>
    <row r="190" spans="1:70" ht="12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79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79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</row>
    <row r="191" spans="1:70" ht="12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79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79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</row>
    <row r="192" spans="1:70" ht="12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79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79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</row>
    <row r="193" spans="1:70" ht="12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79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79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</row>
    <row r="194" spans="1:70" ht="12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79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79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</row>
    <row r="195" spans="1:70" ht="12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79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79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</row>
    <row r="196" spans="1:70" ht="12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79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79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</row>
    <row r="197" spans="1:70" ht="12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79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79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</row>
    <row r="198" spans="1:70" ht="12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79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79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</row>
    <row r="199" spans="1:70" ht="12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79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79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</row>
    <row r="200" spans="1:70" ht="12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79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79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</row>
    <row r="201" spans="1:70" ht="12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79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79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</row>
    <row r="202" spans="1:70" ht="12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79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79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</row>
    <row r="203" spans="1:70" ht="12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79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79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</row>
    <row r="204" spans="1:70" ht="12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79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79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</row>
    <row r="205" spans="1:70" ht="12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79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79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</row>
    <row r="206" spans="1:70" ht="12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79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79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</row>
    <row r="207" spans="1:70" ht="12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79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79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</row>
    <row r="208" spans="1:70" ht="12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79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79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</row>
    <row r="209" spans="1:70" ht="12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79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79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</row>
    <row r="210" spans="1:70" ht="12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79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79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</row>
    <row r="211" spans="1:70" ht="12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79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79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</row>
    <row r="212" spans="1:70" ht="12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79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79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</row>
    <row r="213" spans="1:70" ht="12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79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79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</row>
    <row r="214" spans="1:70" ht="12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79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79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</row>
    <row r="215" spans="1:70" ht="12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79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79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</row>
    <row r="216" spans="1:70" ht="12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79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79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</row>
    <row r="217" spans="1:70" ht="12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79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79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</row>
    <row r="218" spans="1:70" ht="12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79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79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</row>
    <row r="219" spans="1:70" ht="12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79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79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</row>
    <row r="220" spans="1:70" ht="12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79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79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</row>
    <row r="221" spans="1:70" ht="12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79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79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</row>
    <row r="222" spans="1:70" ht="12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79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79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</row>
    <row r="223" spans="1:70" ht="12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79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79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</row>
    <row r="224" spans="1:70" ht="12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79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79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</row>
    <row r="225" spans="1:70" ht="12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79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79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</row>
    <row r="226" spans="1:70" ht="12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79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79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</row>
    <row r="227" spans="1:70" ht="12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79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79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</row>
    <row r="228" spans="1:70" ht="12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79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79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</row>
    <row r="229" spans="1:70" ht="12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79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79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</row>
    <row r="230" spans="1:70" ht="12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79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79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</row>
    <row r="231" spans="1:70" ht="12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79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79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</row>
    <row r="232" spans="1:70" ht="12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79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79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</row>
    <row r="233" spans="1:70" ht="12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79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79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</row>
    <row r="234" spans="1:70" ht="12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79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79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</row>
    <row r="235" spans="1:70" ht="12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79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79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</row>
    <row r="236" spans="1:70" ht="12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79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79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</row>
    <row r="237" spans="1:70" ht="12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79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79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</row>
    <row r="238" spans="1:70" ht="12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79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79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</row>
    <row r="239" spans="1:70" ht="12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79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79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</row>
    <row r="240" spans="1:70" ht="12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79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79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</row>
    <row r="241" spans="1:70" ht="12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79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79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</row>
    <row r="242" spans="1:70" ht="12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79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79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</row>
    <row r="243" spans="1:70" ht="12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79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79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</row>
    <row r="244" spans="1:70" ht="12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79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79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</row>
    <row r="245" spans="1:70" ht="12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79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79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</row>
    <row r="246" spans="1:70" ht="12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79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79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</row>
    <row r="247" spans="1:70" ht="12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79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79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</row>
    <row r="248" spans="1:70" ht="12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79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79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</row>
    <row r="249" spans="1:70" ht="12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79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79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</row>
    <row r="250" spans="1:70" ht="12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79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79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</row>
    <row r="251" spans="1:70" ht="12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79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79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</row>
    <row r="252" spans="1:70" ht="12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79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79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</row>
    <row r="253" spans="1:70" ht="12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79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79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</row>
    <row r="254" spans="1:70" ht="12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79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79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</row>
    <row r="255" spans="1:70" ht="12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79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79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</row>
    <row r="256" spans="1:70" ht="12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79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79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</row>
    <row r="257" spans="1:70" ht="12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79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79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</row>
    <row r="258" spans="1:70" ht="12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79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79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</row>
    <row r="259" spans="1:70" ht="12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79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79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</row>
    <row r="260" spans="1:70" ht="12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79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79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</row>
    <row r="261" spans="1:70" ht="12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79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79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</row>
    <row r="262" spans="1:70" ht="12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79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79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</row>
    <row r="263" spans="1:70" ht="12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79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79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</row>
    <row r="264" spans="1:70" ht="12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79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79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</row>
    <row r="265" spans="1:70" ht="12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79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79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</row>
    <row r="266" spans="1:70" ht="12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79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79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</row>
    <row r="267" spans="1:70" ht="12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79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79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</row>
    <row r="268" spans="1:70" ht="12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79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79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</row>
    <row r="269" spans="1:70" ht="12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</row>
    <row r="270" spans="1:70" ht="12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</row>
    <row r="271" spans="1:70" ht="12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</row>
    <row r="272" spans="1:70" ht="12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</row>
    <row r="273" spans="1:70" ht="12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</row>
    <row r="274" spans="1:70" ht="12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</row>
    <row r="275" spans="1:70" ht="12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</row>
    <row r="276" spans="1:70" ht="12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</row>
    <row r="277" spans="1:70" ht="12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</row>
    <row r="278" spans="1:70" ht="12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</row>
    <row r="279" spans="1:70" ht="12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</row>
    <row r="280" spans="1:70" ht="12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</row>
    <row r="281" spans="1:70" ht="12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</row>
    <row r="282" spans="1:70" ht="12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</row>
    <row r="283" spans="1:70" ht="12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</row>
    <row r="284" spans="1:70" ht="12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</row>
    <row r="285" spans="1:70" ht="12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</row>
    <row r="286" spans="1:70" ht="12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</row>
    <row r="287" spans="1:70" ht="12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</row>
    <row r="288" spans="1:70" ht="12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</row>
    <row r="289" spans="1:70" ht="12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</row>
    <row r="290" spans="1:70" ht="12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</row>
    <row r="291" spans="1:70" ht="12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</row>
    <row r="292" spans="1:70" ht="12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</row>
    <row r="293" spans="1:70" ht="12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</row>
    <row r="294" spans="1:70" ht="12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</row>
    <row r="295" spans="1:70" ht="12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</row>
    <row r="296" spans="1:70" ht="12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</row>
    <row r="297" spans="1:70" ht="12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</row>
    <row r="298" spans="1:70" ht="12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</row>
    <row r="299" spans="1:70" ht="12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</row>
    <row r="300" spans="1:70" ht="12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</row>
    <row r="301" spans="1:70" ht="12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</row>
    <row r="302" spans="1:70" ht="12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</row>
    <row r="303" spans="1:70" ht="12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</row>
    <row r="304" spans="1:70" ht="12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</row>
    <row r="305" spans="1:70" ht="12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</row>
    <row r="306" spans="1:70" ht="12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</row>
    <row r="307" spans="1:70" ht="12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</row>
    <row r="308" spans="1:70" ht="12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</row>
    <row r="309" spans="1:70" ht="12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</row>
    <row r="310" spans="1:70" ht="12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</row>
    <row r="311" spans="1:70" ht="12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</row>
    <row r="312" spans="1:70" ht="12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</row>
    <row r="313" spans="1:70" ht="12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</row>
    <row r="314" spans="1:70" ht="12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</row>
    <row r="315" spans="1:70" ht="12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</row>
    <row r="316" spans="1:70" ht="12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</row>
    <row r="317" spans="1:70" ht="12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</row>
    <row r="318" spans="1:70" ht="12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</row>
    <row r="319" spans="1:70" ht="12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</row>
    <row r="320" spans="1:70" ht="12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</row>
    <row r="321" spans="1:70" ht="12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</row>
    <row r="322" spans="1:70" ht="12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</row>
    <row r="323" spans="1:70" ht="12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</row>
    <row r="324" spans="1:70" ht="12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</row>
    <row r="325" spans="1:70" ht="12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</row>
    <row r="326" spans="1:70" ht="12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</row>
    <row r="327" spans="1:70" ht="12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</row>
    <row r="328" spans="1:70" ht="12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</row>
    <row r="329" spans="1:70" ht="12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</row>
    <row r="330" spans="1:70" ht="12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</row>
    <row r="331" spans="1:70" ht="12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</row>
    <row r="332" spans="1:70" ht="12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</row>
    <row r="333" spans="1:70" ht="12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</row>
    <row r="334" spans="1:70" ht="12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</row>
    <row r="335" spans="1:70" ht="12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</row>
    <row r="336" spans="1:70" ht="12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</row>
    <row r="337" spans="1:70" ht="12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</row>
    <row r="338" spans="1:70" ht="12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</row>
    <row r="339" spans="1:70" ht="12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</row>
    <row r="340" spans="1:70" ht="12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</row>
    <row r="341" spans="1:70" ht="12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</row>
    <row r="342" spans="1:70" ht="12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</row>
    <row r="343" spans="1:70" ht="12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</row>
    <row r="344" spans="1:70" ht="12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</row>
    <row r="345" spans="1:70" ht="12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</row>
    <row r="346" spans="1:70" ht="12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</row>
    <row r="347" spans="1:70" ht="12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</row>
    <row r="348" spans="1:70" ht="12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</row>
    <row r="349" spans="1:70" ht="12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</row>
    <row r="350" spans="1:70" ht="12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</row>
    <row r="351" spans="1:70" ht="12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</row>
    <row r="352" spans="1:70" ht="12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</row>
    <row r="353" spans="1:70" ht="12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</row>
    <row r="354" spans="1:70" ht="12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  <c r="BR354" s="4"/>
    </row>
    <row r="355" spans="1:70" ht="12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</row>
    <row r="356" spans="1:70" ht="12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</row>
    <row r="357" spans="1:70" ht="12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</row>
    <row r="358" spans="1:70" ht="12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</row>
    <row r="359" spans="1:70" ht="12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</row>
    <row r="360" spans="1:70" ht="12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  <c r="BR360" s="4"/>
    </row>
    <row r="361" spans="1:70" ht="12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</row>
    <row r="362" spans="1:70" ht="12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</row>
    <row r="363" spans="1:70" ht="12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  <c r="BR363" s="4"/>
    </row>
    <row r="364" spans="1:70" ht="12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</row>
    <row r="365" spans="1:70" ht="12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  <c r="BK365" s="4"/>
      <c r="BL365" s="4"/>
      <c r="BM365" s="4"/>
      <c r="BN365" s="4"/>
      <c r="BO365" s="4"/>
      <c r="BP365" s="4"/>
      <c r="BQ365" s="4"/>
      <c r="BR365" s="4"/>
    </row>
    <row r="366" spans="1:70" ht="12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  <c r="BK366" s="4"/>
      <c r="BL366" s="4"/>
      <c r="BM366" s="4"/>
      <c r="BN366" s="4"/>
      <c r="BO366" s="4"/>
      <c r="BP366" s="4"/>
      <c r="BQ366" s="4"/>
      <c r="BR366" s="4"/>
    </row>
    <row r="367" spans="1:70" ht="12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  <c r="BK367" s="4"/>
      <c r="BL367" s="4"/>
      <c r="BM367" s="4"/>
      <c r="BN367" s="4"/>
      <c r="BO367" s="4"/>
      <c r="BP367" s="4"/>
      <c r="BQ367" s="4"/>
      <c r="BR367" s="4"/>
    </row>
    <row r="368" spans="1:70" ht="12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  <c r="BK368" s="4"/>
      <c r="BL368" s="4"/>
      <c r="BM368" s="4"/>
      <c r="BN368" s="4"/>
      <c r="BO368" s="4"/>
      <c r="BP368" s="4"/>
      <c r="BQ368" s="4"/>
      <c r="BR368" s="4"/>
    </row>
    <row r="369" spans="1:70" ht="12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  <c r="BK369" s="4"/>
      <c r="BL369" s="4"/>
      <c r="BM369" s="4"/>
      <c r="BN369" s="4"/>
      <c r="BO369" s="4"/>
      <c r="BP369" s="4"/>
      <c r="BQ369" s="4"/>
      <c r="BR369" s="4"/>
    </row>
    <row r="370" spans="1:70" ht="12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  <c r="BQ370" s="4"/>
      <c r="BR370" s="4"/>
    </row>
    <row r="371" spans="1:70" ht="12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  <c r="BR371" s="4"/>
    </row>
    <row r="372" spans="1:70" ht="12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  <c r="BL372" s="4"/>
      <c r="BM372" s="4"/>
      <c r="BN372" s="4"/>
      <c r="BO372" s="4"/>
      <c r="BP372" s="4"/>
      <c r="BQ372" s="4"/>
      <c r="BR372" s="4"/>
    </row>
    <row r="373" spans="1:70" ht="12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  <c r="BQ373" s="4"/>
      <c r="BR373" s="4"/>
    </row>
    <row r="374" spans="1:70" ht="12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  <c r="BQ374" s="4"/>
      <c r="BR374" s="4"/>
    </row>
    <row r="375" spans="1:70" ht="12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</row>
    <row r="376" spans="1:70" ht="12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4"/>
    </row>
    <row r="377" spans="1:70" ht="12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  <c r="BQ377" s="4"/>
      <c r="BR377" s="4"/>
    </row>
    <row r="378" spans="1:70" ht="12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  <c r="BR378" s="4"/>
    </row>
    <row r="379" spans="1:70" ht="12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</row>
    <row r="380" spans="1:70" ht="12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/>
      <c r="BR380" s="4"/>
    </row>
    <row r="381" spans="1:70" ht="12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  <c r="BR381" s="4"/>
    </row>
    <row r="382" spans="1:70" ht="12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</row>
    <row r="383" spans="1:70" ht="12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</row>
    <row r="384" spans="1:70" ht="12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</row>
    <row r="385" spans="1:70" ht="12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4"/>
    </row>
    <row r="386" spans="1:70" ht="12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  <c r="BQ386" s="4"/>
      <c r="BR386" s="4"/>
    </row>
    <row r="387" spans="1:70" ht="12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  <c r="BQ387" s="4"/>
      <c r="BR387" s="4"/>
    </row>
    <row r="388" spans="1:70" ht="12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/>
      <c r="BR388" s="4"/>
    </row>
    <row r="389" spans="1:70" ht="12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  <c r="BQ389" s="4"/>
      <c r="BR389" s="4"/>
    </row>
    <row r="390" spans="1:70" ht="12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  <c r="BR390" s="4"/>
    </row>
    <row r="391" spans="1:70" ht="12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  <c r="BQ391" s="4"/>
      <c r="BR391" s="4"/>
    </row>
    <row r="392" spans="1:70" ht="12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K392" s="4"/>
      <c r="BL392" s="4"/>
      <c r="BM392" s="4"/>
      <c r="BN392" s="4"/>
      <c r="BO392" s="4"/>
      <c r="BP392" s="4"/>
      <c r="BQ392" s="4"/>
      <c r="BR392" s="4"/>
    </row>
    <row r="393" spans="1:70" ht="12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  <c r="BR393" s="4"/>
    </row>
    <row r="394" spans="1:70" ht="12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  <c r="BQ394" s="4"/>
      <c r="BR394" s="4"/>
    </row>
    <row r="395" spans="1:70" ht="12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4"/>
    </row>
    <row r="396" spans="1:70" ht="12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  <c r="BQ396" s="4"/>
      <c r="BR396" s="4"/>
    </row>
    <row r="397" spans="1:70" ht="12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  <c r="BK397" s="4"/>
      <c r="BL397" s="4"/>
      <c r="BM397" s="4"/>
      <c r="BN397" s="4"/>
      <c r="BO397" s="4"/>
      <c r="BP397" s="4"/>
      <c r="BQ397" s="4"/>
      <c r="BR397" s="4"/>
    </row>
    <row r="398" spans="1:70" ht="12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  <c r="BK398" s="4"/>
      <c r="BL398" s="4"/>
      <c r="BM398" s="4"/>
      <c r="BN398" s="4"/>
      <c r="BO398" s="4"/>
      <c r="BP398" s="4"/>
      <c r="BQ398" s="4"/>
      <c r="BR398" s="4"/>
    </row>
    <row r="399" spans="1:70" ht="12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  <c r="BQ399" s="4"/>
      <c r="BR399" s="4"/>
    </row>
    <row r="400" spans="1:70" ht="12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  <c r="BQ400" s="4"/>
      <c r="BR400" s="4"/>
    </row>
    <row r="401" spans="1:70" ht="12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  <c r="BP401" s="4"/>
      <c r="BQ401" s="4"/>
      <c r="BR401" s="4"/>
    </row>
    <row r="402" spans="1:70" ht="12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  <c r="BP402" s="4"/>
      <c r="BQ402" s="4"/>
      <c r="BR402" s="4"/>
    </row>
    <row r="403" spans="1:70" ht="12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  <c r="BK403" s="4"/>
      <c r="BL403" s="4"/>
      <c r="BM403" s="4"/>
      <c r="BN403" s="4"/>
      <c r="BO403" s="4"/>
      <c r="BP403" s="4"/>
      <c r="BQ403" s="4"/>
      <c r="BR403" s="4"/>
    </row>
    <row r="404" spans="1:70" ht="12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  <c r="BK404" s="4"/>
      <c r="BL404" s="4"/>
      <c r="BM404" s="4"/>
      <c r="BN404" s="4"/>
      <c r="BO404" s="4"/>
      <c r="BP404" s="4"/>
      <c r="BQ404" s="4"/>
      <c r="BR404" s="4"/>
    </row>
    <row r="405" spans="1:70" ht="12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  <c r="BQ405" s="4"/>
      <c r="BR405" s="4"/>
    </row>
    <row r="406" spans="1:70" ht="12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K406" s="4"/>
      <c r="BL406" s="4"/>
      <c r="BM406" s="4"/>
      <c r="BN406" s="4"/>
      <c r="BO406" s="4"/>
      <c r="BP406" s="4"/>
      <c r="BQ406" s="4"/>
      <c r="BR406" s="4"/>
    </row>
    <row r="407" spans="1:70" ht="12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  <c r="BQ407" s="4"/>
      <c r="BR407" s="4"/>
    </row>
    <row r="408" spans="1:70" ht="12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  <c r="BP408" s="4"/>
      <c r="BQ408" s="4"/>
      <c r="BR408" s="4"/>
    </row>
    <row r="409" spans="1:70" ht="12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  <c r="BP409" s="4"/>
      <c r="BQ409" s="4"/>
      <c r="BR409" s="4"/>
    </row>
    <row r="410" spans="1:70" ht="12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  <c r="BQ410" s="4"/>
      <c r="BR410" s="4"/>
    </row>
    <row r="411" spans="1:70" ht="12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  <c r="BQ411" s="4"/>
      <c r="BR411" s="4"/>
    </row>
    <row r="412" spans="1:70" ht="12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  <c r="BM412" s="4"/>
      <c r="BN412" s="4"/>
      <c r="BO412" s="4"/>
      <c r="BP412" s="4"/>
      <c r="BQ412" s="4"/>
      <c r="BR412" s="4"/>
    </row>
    <row r="413" spans="1:70" ht="12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  <c r="BQ413" s="4"/>
      <c r="BR413" s="4"/>
    </row>
    <row r="414" spans="1:70" ht="12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  <c r="BP414" s="4"/>
      <c r="BQ414" s="4"/>
      <c r="BR414" s="4"/>
    </row>
    <row r="415" spans="1:70" ht="12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  <c r="BQ415" s="4"/>
      <c r="BR415" s="4"/>
    </row>
    <row r="416" spans="1:70" ht="12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  <c r="BK416" s="4"/>
      <c r="BL416" s="4"/>
      <c r="BM416" s="4"/>
      <c r="BN416" s="4"/>
      <c r="BO416" s="4"/>
      <c r="BP416" s="4"/>
      <c r="BQ416" s="4"/>
      <c r="BR416" s="4"/>
    </row>
    <row r="417" spans="1:70" ht="12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  <c r="BQ417" s="4"/>
      <c r="BR417" s="4"/>
    </row>
    <row r="418" spans="1:70" ht="12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  <c r="BK418" s="4"/>
      <c r="BL418" s="4"/>
      <c r="BM418" s="4"/>
      <c r="BN418" s="4"/>
      <c r="BO418" s="4"/>
      <c r="BP418" s="4"/>
      <c r="BQ418" s="4"/>
      <c r="BR418" s="4"/>
    </row>
    <row r="419" spans="1:70" ht="12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  <c r="BK419" s="4"/>
      <c r="BL419" s="4"/>
      <c r="BM419" s="4"/>
      <c r="BN419" s="4"/>
      <c r="BO419" s="4"/>
      <c r="BP419" s="4"/>
      <c r="BQ419" s="4"/>
      <c r="BR419" s="4"/>
    </row>
    <row r="420" spans="1:70" ht="12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  <c r="BK420" s="4"/>
      <c r="BL420" s="4"/>
      <c r="BM420" s="4"/>
      <c r="BN420" s="4"/>
      <c r="BO420" s="4"/>
      <c r="BP420" s="4"/>
      <c r="BQ420" s="4"/>
      <c r="BR420" s="4"/>
    </row>
    <row r="421" spans="1:70" ht="12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  <c r="BQ421" s="4"/>
      <c r="BR421" s="4"/>
    </row>
    <row r="422" spans="1:70" ht="12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  <c r="BK422" s="4"/>
      <c r="BL422" s="4"/>
      <c r="BM422" s="4"/>
      <c r="BN422" s="4"/>
      <c r="BO422" s="4"/>
      <c r="BP422" s="4"/>
      <c r="BQ422" s="4"/>
      <c r="BR422" s="4"/>
    </row>
    <row r="423" spans="1:70" ht="12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K423" s="4"/>
      <c r="BL423" s="4"/>
      <c r="BM423" s="4"/>
      <c r="BN423" s="4"/>
      <c r="BO423" s="4"/>
      <c r="BP423" s="4"/>
      <c r="BQ423" s="4"/>
      <c r="BR423" s="4"/>
    </row>
    <row r="424" spans="1:70" ht="12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K424" s="4"/>
      <c r="BL424" s="4"/>
      <c r="BM424" s="4"/>
      <c r="BN424" s="4"/>
      <c r="BO424" s="4"/>
      <c r="BP424" s="4"/>
      <c r="BQ424" s="4"/>
      <c r="BR424" s="4"/>
    </row>
    <row r="425" spans="1:70" ht="12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  <c r="BK425" s="4"/>
      <c r="BL425" s="4"/>
      <c r="BM425" s="4"/>
      <c r="BN425" s="4"/>
      <c r="BO425" s="4"/>
      <c r="BP425" s="4"/>
      <c r="BQ425" s="4"/>
      <c r="BR425" s="4"/>
    </row>
    <row r="426" spans="1:70" ht="12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K426" s="4"/>
      <c r="BL426" s="4"/>
      <c r="BM426" s="4"/>
      <c r="BN426" s="4"/>
      <c r="BO426" s="4"/>
      <c r="BP426" s="4"/>
      <c r="BQ426" s="4"/>
      <c r="BR426" s="4"/>
    </row>
    <row r="427" spans="1:70" ht="12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  <c r="BQ427" s="4"/>
      <c r="BR427" s="4"/>
    </row>
    <row r="428" spans="1:70" ht="12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K428" s="4"/>
      <c r="BL428" s="4"/>
      <c r="BM428" s="4"/>
      <c r="BN428" s="4"/>
      <c r="BO428" s="4"/>
      <c r="BP428" s="4"/>
      <c r="BQ428" s="4"/>
      <c r="BR428" s="4"/>
    </row>
    <row r="429" spans="1:70" ht="12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K429" s="4"/>
      <c r="BL429" s="4"/>
      <c r="BM429" s="4"/>
      <c r="BN429" s="4"/>
      <c r="BO429" s="4"/>
      <c r="BP429" s="4"/>
      <c r="BQ429" s="4"/>
      <c r="BR429" s="4"/>
    </row>
    <row r="430" spans="1:70" ht="12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K430" s="4"/>
      <c r="BL430" s="4"/>
      <c r="BM430" s="4"/>
      <c r="BN430" s="4"/>
      <c r="BO430" s="4"/>
      <c r="BP430" s="4"/>
      <c r="BQ430" s="4"/>
      <c r="BR430" s="4"/>
    </row>
    <row r="431" spans="1:70" ht="12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4"/>
      <c r="BL431" s="4"/>
      <c r="BM431" s="4"/>
      <c r="BN431" s="4"/>
      <c r="BO431" s="4"/>
      <c r="BP431" s="4"/>
      <c r="BQ431" s="4"/>
      <c r="BR431" s="4"/>
    </row>
    <row r="432" spans="1:70" ht="12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K432" s="4"/>
      <c r="BL432" s="4"/>
      <c r="BM432" s="4"/>
      <c r="BN432" s="4"/>
      <c r="BO432" s="4"/>
      <c r="BP432" s="4"/>
      <c r="BQ432" s="4"/>
      <c r="BR432" s="4"/>
    </row>
    <row r="433" spans="1:70" ht="12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K433" s="4"/>
      <c r="BL433" s="4"/>
      <c r="BM433" s="4"/>
      <c r="BN433" s="4"/>
      <c r="BO433" s="4"/>
      <c r="BP433" s="4"/>
      <c r="BQ433" s="4"/>
      <c r="BR433" s="4"/>
    </row>
    <row r="434" spans="1:70" ht="12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  <c r="BP434" s="4"/>
      <c r="BQ434" s="4"/>
      <c r="BR434" s="4"/>
    </row>
    <row r="435" spans="1:70" ht="12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  <c r="BQ435" s="4"/>
      <c r="BR435" s="4"/>
    </row>
    <row r="436" spans="1:70" ht="12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  <c r="BP436" s="4"/>
      <c r="BQ436" s="4"/>
      <c r="BR436" s="4"/>
    </row>
    <row r="437" spans="1:70" ht="12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4"/>
      <c r="BM437" s="4"/>
      <c r="BN437" s="4"/>
      <c r="BO437" s="4"/>
      <c r="BP437" s="4"/>
      <c r="BQ437" s="4"/>
      <c r="BR437" s="4"/>
    </row>
    <row r="438" spans="1:70" ht="12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K438" s="4"/>
      <c r="BL438" s="4"/>
      <c r="BM438" s="4"/>
      <c r="BN438" s="4"/>
      <c r="BO438" s="4"/>
      <c r="BP438" s="4"/>
      <c r="BQ438" s="4"/>
      <c r="BR438" s="4"/>
    </row>
    <row r="439" spans="1:70" ht="12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K439" s="4"/>
      <c r="BL439" s="4"/>
      <c r="BM439" s="4"/>
      <c r="BN439" s="4"/>
      <c r="BO439" s="4"/>
      <c r="BP439" s="4"/>
      <c r="BQ439" s="4"/>
      <c r="BR439" s="4"/>
    </row>
    <row r="440" spans="1:70" ht="12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  <c r="BQ440" s="4"/>
      <c r="BR440" s="4"/>
    </row>
    <row r="441" spans="1:70" ht="12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/>
      <c r="BL441" s="4"/>
      <c r="BM441" s="4"/>
      <c r="BN441" s="4"/>
      <c r="BO441" s="4"/>
      <c r="BP441" s="4"/>
      <c r="BQ441" s="4"/>
      <c r="BR441" s="4"/>
    </row>
    <row r="442" spans="1:70" ht="12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  <c r="BQ442" s="4"/>
      <c r="BR442" s="4"/>
    </row>
    <row r="443" spans="1:70" ht="12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  <c r="BQ443" s="4"/>
      <c r="BR443" s="4"/>
    </row>
    <row r="444" spans="1:70" ht="12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K444" s="4"/>
      <c r="BL444" s="4"/>
      <c r="BM444" s="4"/>
      <c r="BN444" s="4"/>
      <c r="BO444" s="4"/>
      <c r="BP444" s="4"/>
      <c r="BQ444" s="4"/>
      <c r="BR444" s="4"/>
    </row>
    <row r="445" spans="1:70" ht="12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  <c r="BQ445" s="4"/>
      <c r="BR445" s="4"/>
    </row>
    <row r="446" spans="1:70" ht="12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  <c r="BK446" s="4"/>
      <c r="BL446" s="4"/>
      <c r="BM446" s="4"/>
      <c r="BN446" s="4"/>
      <c r="BO446" s="4"/>
      <c r="BP446" s="4"/>
      <c r="BQ446" s="4"/>
      <c r="BR446" s="4"/>
    </row>
    <row r="447" spans="1:70" ht="12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  <c r="BR447" s="4"/>
    </row>
    <row r="448" spans="1:70" ht="12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  <c r="BQ448" s="4"/>
      <c r="BR448" s="4"/>
    </row>
    <row r="449" spans="1:70" ht="12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  <c r="BQ449" s="4"/>
      <c r="BR449" s="4"/>
    </row>
    <row r="450" spans="1:70" ht="12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  <c r="BQ450" s="4"/>
      <c r="BR450" s="4"/>
    </row>
    <row r="451" spans="1:70" ht="12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/>
      <c r="BR451" s="4"/>
    </row>
    <row r="452" spans="1:70" ht="12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/>
      <c r="BR452" s="4"/>
    </row>
    <row r="453" spans="1:70" ht="12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/>
      <c r="BR453" s="4"/>
    </row>
    <row r="454" spans="1:70" ht="12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  <c r="BQ454" s="4"/>
      <c r="BR454" s="4"/>
    </row>
    <row r="455" spans="1:70" ht="12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  <c r="BQ455" s="4"/>
      <c r="BR455" s="4"/>
    </row>
    <row r="456" spans="1:70" ht="12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  <c r="BQ456" s="4"/>
      <c r="BR456" s="4"/>
    </row>
    <row r="457" spans="1:70" ht="12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/>
      <c r="BR457" s="4"/>
    </row>
    <row r="458" spans="1:70" ht="12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  <c r="BQ458" s="4"/>
      <c r="BR458" s="4"/>
    </row>
    <row r="459" spans="1:70" ht="12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  <c r="BQ459" s="4"/>
      <c r="BR459" s="4"/>
    </row>
    <row r="460" spans="1:70" ht="12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  <c r="BQ460" s="4"/>
      <c r="BR460" s="4"/>
    </row>
    <row r="461" spans="1:70" ht="12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  <c r="BQ461" s="4"/>
      <c r="BR461" s="4"/>
    </row>
    <row r="462" spans="1:70" ht="12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  <c r="BP462" s="4"/>
      <c r="BQ462" s="4"/>
      <c r="BR462" s="4"/>
    </row>
    <row r="463" spans="1:70" ht="12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  <c r="BQ463" s="4"/>
      <c r="BR463" s="4"/>
    </row>
    <row r="464" spans="1:70" ht="12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K464" s="4"/>
      <c r="BL464" s="4"/>
      <c r="BM464" s="4"/>
      <c r="BN464" s="4"/>
      <c r="BO464" s="4"/>
      <c r="BP464" s="4"/>
      <c r="BQ464" s="4"/>
      <c r="BR464" s="4"/>
    </row>
    <row r="465" spans="1:70" ht="12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  <c r="BQ465" s="4"/>
      <c r="BR465" s="4"/>
    </row>
    <row r="466" spans="1:70" ht="12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K466" s="4"/>
      <c r="BL466" s="4"/>
      <c r="BM466" s="4"/>
      <c r="BN466" s="4"/>
      <c r="BO466" s="4"/>
      <c r="BP466" s="4"/>
      <c r="BQ466" s="4"/>
      <c r="BR466" s="4"/>
    </row>
    <row r="467" spans="1:70" ht="12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  <c r="BP467" s="4"/>
      <c r="BQ467" s="4"/>
      <c r="BR467" s="4"/>
    </row>
    <row r="468" spans="1:70" ht="12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K468" s="4"/>
      <c r="BL468" s="4"/>
      <c r="BM468" s="4"/>
      <c r="BN468" s="4"/>
      <c r="BO468" s="4"/>
      <c r="BP468" s="4"/>
      <c r="BQ468" s="4"/>
      <c r="BR468" s="4"/>
    </row>
    <row r="469" spans="1:70" ht="12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  <c r="BQ469" s="4"/>
      <c r="BR469" s="4"/>
    </row>
    <row r="470" spans="1:70" ht="12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K470" s="4"/>
      <c r="BL470" s="4"/>
      <c r="BM470" s="4"/>
      <c r="BN470" s="4"/>
      <c r="BO470" s="4"/>
      <c r="BP470" s="4"/>
      <c r="BQ470" s="4"/>
      <c r="BR470" s="4"/>
    </row>
    <row r="471" spans="1:70" ht="12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K471" s="4"/>
      <c r="BL471" s="4"/>
      <c r="BM471" s="4"/>
      <c r="BN471" s="4"/>
      <c r="BO471" s="4"/>
      <c r="BP471" s="4"/>
      <c r="BQ471" s="4"/>
      <c r="BR471" s="4"/>
    </row>
    <row r="472" spans="1:70" ht="12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K472" s="4"/>
      <c r="BL472" s="4"/>
      <c r="BM472" s="4"/>
      <c r="BN472" s="4"/>
      <c r="BO472" s="4"/>
      <c r="BP472" s="4"/>
      <c r="BQ472" s="4"/>
      <c r="BR472" s="4"/>
    </row>
    <row r="473" spans="1:70" ht="12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K473" s="4"/>
      <c r="BL473" s="4"/>
      <c r="BM473" s="4"/>
      <c r="BN473" s="4"/>
      <c r="BO473" s="4"/>
      <c r="BP473" s="4"/>
      <c r="BQ473" s="4"/>
      <c r="BR473" s="4"/>
    </row>
    <row r="474" spans="1:70" ht="12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  <c r="BQ474" s="4"/>
      <c r="BR474" s="4"/>
    </row>
    <row r="475" spans="1:70" ht="12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K475" s="4"/>
      <c r="BL475" s="4"/>
      <c r="BM475" s="4"/>
      <c r="BN475" s="4"/>
      <c r="BO475" s="4"/>
      <c r="BP475" s="4"/>
      <c r="BQ475" s="4"/>
      <c r="BR475" s="4"/>
    </row>
    <row r="476" spans="1:70" ht="12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  <c r="BP476" s="4"/>
      <c r="BQ476" s="4"/>
      <c r="BR476" s="4"/>
    </row>
    <row r="477" spans="1:70" ht="12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  <c r="BQ477" s="4"/>
      <c r="BR477" s="4"/>
    </row>
    <row r="478" spans="1:70" ht="12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  <c r="BQ478" s="4"/>
      <c r="BR478" s="4"/>
    </row>
    <row r="479" spans="1:70" ht="12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  <c r="BK479" s="4"/>
      <c r="BL479" s="4"/>
      <c r="BM479" s="4"/>
      <c r="BN479" s="4"/>
      <c r="BO479" s="4"/>
      <c r="BP479" s="4"/>
      <c r="BQ479" s="4"/>
      <c r="BR479" s="4"/>
    </row>
    <row r="480" spans="1:70" ht="12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</row>
    <row r="481" spans="1:70" ht="12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K481" s="4"/>
      <c r="BL481" s="4"/>
      <c r="BM481" s="4"/>
      <c r="BN481" s="4"/>
      <c r="BO481" s="4"/>
      <c r="BP481" s="4"/>
      <c r="BQ481" s="4"/>
      <c r="BR481" s="4"/>
    </row>
    <row r="482" spans="1:70" ht="12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4"/>
      <c r="BJ482" s="4"/>
      <c r="BK482" s="4"/>
      <c r="BL482" s="4"/>
      <c r="BM482" s="4"/>
      <c r="BN482" s="4"/>
      <c r="BO482" s="4"/>
      <c r="BP482" s="4"/>
      <c r="BQ482" s="4"/>
      <c r="BR482" s="4"/>
    </row>
    <row r="483" spans="1:70" ht="12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  <c r="BK483" s="4"/>
      <c r="BL483" s="4"/>
      <c r="BM483" s="4"/>
      <c r="BN483" s="4"/>
      <c r="BO483" s="4"/>
      <c r="BP483" s="4"/>
      <c r="BQ483" s="4"/>
      <c r="BR483" s="4"/>
    </row>
    <row r="484" spans="1:70" ht="12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  <c r="BK484" s="4"/>
      <c r="BL484" s="4"/>
      <c r="BM484" s="4"/>
      <c r="BN484" s="4"/>
      <c r="BO484" s="4"/>
      <c r="BP484" s="4"/>
      <c r="BQ484" s="4"/>
      <c r="BR484" s="4"/>
    </row>
    <row r="485" spans="1:70" ht="12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4"/>
      <c r="BJ485" s="4"/>
      <c r="BK485" s="4"/>
      <c r="BL485" s="4"/>
      <c r="BM485" s="4"/>
      <c r="BN485" s="4"/>
      <c r="BO485" s="4"/>
      <c r="BP485" s="4"/>
      <c r="BQ485" s="4"/>
      <c r="BR485" s="4"/>
    </row>
    <row r="486" spans="1:70" ht="12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</row>
    <row r="487" spans="1:70" ht="12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  <c r="BE487" s="4"/>
      <c r="BF487" s="4"/>
      <c r="BG487" s="4"/>
      <c r="BH487" s="4"/>
      <c r="BI487" s="4"/>
      <c r="BJ487" s="4"/>
      <c r="BK487" s="4"/>
      <c r="BL487" s="4"/>
      <c r="BM487" s="4"/>
      <c r="BN487" s="4"/>
      <c r="BO487" s="4"/>
      <c r="BP487" s="4"/>
      <c r="BQ487" s="4"/>
      <c r="BR487" s="4"/>
    </row>
    <row r="488" spans="1:70" ht="12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  <c r="BE488" s="4"/>
      <c r="BF488" s="4"/>
      <c r="BG488" s="4"/>
      <c r="BH488" s="4"/>
      <c r="BI488" s="4"/>
      <c r="BJ488" s="4"/>
      <c r="BK488" s="4"/>
      <c r="BL488" s="4"/>
      <c r="BM488" s="4"/>
      <c r="BN488" s="4"/>
      <c r="BO488" s="4"/>
      <c r="BP488" s="4"/>
      <c r="BQ488" s="4"/>
      <c r="BR488" s="4"/>
    </row>
    <row r="489" spans="1:70" ht="12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  <c r="BE489" s="4"/>
      <c r="BF489" s="4"/>
      <c r="BG489" s="4"/>
      <c r="BH489" s="4"/>
      <c r="BI489" s="4"/>
      <c r="BJ489" s="4"/>
      <c r="BK489" s="4"/>
      <c r="BL489" s="4"/>
      <c r="BM489" s="4"/>
      <c r="BN489" s="4"/>
      <c r="BO489" s="4"/>
      <c r="BP489" s="4"/>
      <c r="BQ489" s="4"/>
      <c r="BR489" s="4"/>
    </row>
    <row r="490" spans="1:70" ht="12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  <c r="BE490" s="4"/>
      <c r="BF490" s="4"/>
      <c r="BG490" s="4"/>
      <c r="BH490" s="4"/>
      <c r="BI490" s="4"/>
      <c r="BJ490" s="4"/>
      <c r="BK490" s="4"/>
      <c r="BL490" s="4"/>
      <c r="BM490" s="4"/>
      <c r="BN490" s="4"/>
      <c r="BO490" s="4"/>
      <c r="BP490" s="4"/>
      <c r="BQ490" s="4"/>
      <c r="BR490" s="4"/>
    </row>
    <row r="491" spans="1:70" ht="12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  <c r="BE491" s="4"/>
      <c r="BF491" s="4"/>
      <c r="BG491" s="4"/>
      <c r="BH491" s="4"/>
      <c r="BI491" s="4"/>
      <c r="BJ491" s="4"/>
      <c r="BK491" s="4"/>
      <c r="BL491" s="4"/>
      <c r="BM491" s="4"/>
      <c r="BN491" s="4"/>
      <c r="BO491" s="4"/>
      <c r="BP491" s="4"/>
      <c r="BQ491" s="4"/>
      <c r="BR491" s="4"/>
    </row>
    <row r="492" spans="1:70" ht="12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  <c r="BE492" s="4"/>
      <c r="BF492" s="4"/>
      <c r="BG492" s="4"/>
      <c r="BH492" s="4"/>
      <c r="BI492" s="4"/>
      <c r="BJ492" s="4"/>
      <c r="BK492" s="4"/>
      <c r="BL492" s="4"/>
      <c r="BM492" s="4"/>
      <c r="BN492" s="4"/>
      <c r="BO492" s="4"/>
      <c r="BP492" s="4"/>
      <c r="BQ492" s="4"/>
      <c r="BR492" s="4"/>
    </row>
    <row r="493" spans="1:70" ht="12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  <c r="BE493" s="4"/>
      <c r="BF493" s="4"/>
      <c r="BG493" s="4"/>
      <c r="BH493" s="4"/>
      <c r="BI493" s="4"/>
      <c r="BJ493" s="4"/>
      <c r="BK493" s="4"/>
      <c r="BL493" s="4"/>
      <c r="BM493" s="4"/>
      <c r="BN493" s="4"/>
      <c r="BO493" s="4"/>
      <c r="BP493" s="4"/>
      <c r="BQ493" s="4"/>
      <c r="BR493" s="4"/>
    </row>
    <row r="494" spans="1:70" ht="12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  <c r="BK494" s="4"/>
      <c r="BL494" s="4"/>
      <c r="BM494" s="4"/>
      <c r="BN494" s="4"/>
      <c r="BO494" s="4"/>
      <c r="BP494" s="4"/>
      <c r="BQ494" s="4"/>
      <c r="BR494" s="4"/>
    </row>
    <row r="495" spans="1:70" ht="12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J495" s="4"/>
      <c r="BK495" s="4"/>
      <c r="BL495" s="4"/>
      <c r="BM495" s="4"/>
      <c r="BN495" s="4"/>
      <c r="BO495" s="4"/>
      <c r="BP495" s="4"/>
      <c r="BQ495" s="4"/>
      <c r="BR495" s="4"/>
    </row>
    <row r="496" spans="1:70" ht="12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  <c r="BK496" s="4"/>
      <c r="BL496" s="4"/>
      <c r="BM496" s="4"/>
      <c r="BN496" s="4"/>
      <c r="BO496" s="4"/>
      <c r="BP496" s="4"/>
      <c r="BQ496" s="4"/>
      <c r="BR496" s="4"/>
    </row>
    <row r="497" spans="1:70" ht="12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  <c r="BE497" s="4"/>
      <c r="BF497" s="4"/>
      <c r="BG497" s="4"/>
      <c r="BH497" s="4"/>
      <c r="BI497" s="4"/>
      <c r="BJ497" s="4"/>
      <c r="BK497" s="4"/>
      <c r="BL497" s="4"/>
      <c r="BM497" s="4"/>
      <c r="BN497" s="4"/>
      <c r="BO497" s="4"/>
      <c r="BP497" s="4"/>
      <c r="BQ497" s="4"/>
      <c r="BR497" s="4"/>
    </row>
    <row r="498" spans="1:70" ht="12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4"/>
      <c r="BJ498" s="4"/>
      <c r="BK498" s="4"/>
      <c r="BL498" s="4"/>
      <c r="BM498" s="4"/>
      <c r="BN498" s="4"/>
      <c r="BO498" s="4"/>
      <c r="BP498" s="4"/>
      <c r="BQ498" s="4"/>
      <c r="BR498" s="4"/>
    </row>
    <row r="499" spans="1:70" ht="12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  <c r="BK499" s="4"/>
      <c r="BL499" s="4"/>
      <c r="BM499" s="4"/>
      <c r="BN499" s="4"/>
      <c r="BO499" s="4"/>
      <c r="BP499" s="4"/>
      <c r="BQ499" s="4"/>
      <c r="BR499" s="4"/>
    </row>
    <row r="500" spans="1:70" ht="12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  <c r="BK500" s="4"/>
      <c r="BL500" s="4"/>
      <c r="BM500" s="4"/>
      <c r="BN500" s="4"/>
      <c r="BO500" s="4"/>
      <c r="BP500" s="4"/>
      <c r="BQ500" s="4"/>
      <c r="BR500" s="4"/>
    </row>
    <row r="501" spans="1:70" ht="12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  <c r="BK501" s="4"/>
      <c r="BL501" s="4"/>
      <c r="BM501" s="4"/>
      <c r="BN501" s="4"/>
      <c r="BO501" s="4"/>
      <c r="BP501" s="4"/>
      <c r="BQ501" s="4"/>
      <c r="BR501" s="4"/>
    </row>
    <row r="502" spans="1:70" ht="12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K502" s="4"/>
      <c r="BL502" s="4"/>
      <c r="BM502" s="4"/>
      <c r="BN502" s="4"/>
      <c r="BO502" s="4"/>
      <c r="BP502" s="4"/>
      <c r="BQ502" s="4"/>
      <c r="BR502" s="4"/>
    </row>
    <row r="503" spans="1:70" ht="12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  <c r="BK503" s="4"/>
      <c r="BL503" s="4"/>
      <c r="BM503" s="4"/>
      <c r="BN503" s="4"/>
      <c r="BO503" s="4"/>
      <c r="BP503" s="4"/>
      <c r="BQ503" s="4"/>
      <c r="BR503" s="4"/>
    </row>
    <row r="504" spans="1:70" ht="12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  <c r="BK504" s="4"/>
      <c r="BL504" s="4"/>
      <c r="BM504" s="4"/>
      <c r="BN504" s="4"/>
      <c r="BO504" s="4"/>
      <c r="BP504" s="4"/>
      <c r="BQ504" s="4"/>
      <c r="BR504" s="4"/>
    </row>
    <row r="505" spans="1:70" ht="12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  <c r="BK505" s="4"/>
      <c r="BL505" s="4"/>
      <c r="BM505" s="4"/>
      <c r="BN505" s="4"/>
      <c r="BO505" s="4"/>
      <c r="BP505" s="4"/>
      <c r="BQ505" s="4"/>
      <c r="BR505" s="4"/>
    </row>
    <row r="506" spans="1:70" ht="12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  <c r="BK506" s="4"/>
      <c r="BL506" s="4"/>
      <c r="BM506" s="4"/>
      <c r="BN506" s="4"/>
      <c r="BO506" s="4"/>
      <c r="BP506" s="4"/>
      <c r="BQ506" s="4"/>
      <c r="BR506" s="4"/>
    </row>
    <row r="507" spans="1:70" ht="12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  <c r="BK507" s="4"/>
      <c r="BL507" s="4"/>
      <c r="BM507" s="4"/>
      <c r="BN507" s="4"/>
      <c r="BO507" s="4"/>
      <c r="BP507" s="4"/>
      <c r="BQ507" s="4"/>
      <c r="BR507" s="4"/>
    </row>
    <row r="508" spans="1:70" ht="12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  <c r="BK508" s="4"/>
      <c r="BL508" s="4"/>
      <c r="BM508" s="4"/>
      <c r="BN508" s="4"/>
      <c r="BO508" s="4"/>
      <c r="BP508" s="4"/>
      <c r="BQ508" s="4"/>
      <c r="BR508" s="4"/>
    </row>
    <row r="509" spans="1:70" ht="12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4"/>
      <c r="BJ509" s="4"/>
      <c r="BK509" s="4"/>
      <c r="BL509" s="4"/>
      <c r="BM509" s="4"/>
      <c r="BN509" s="4"/>
      <c r="BO509" s="4"/>
      <c r="BP509" s="4"/>
      <c r="BQ509" s="4"/>
      <c r="BR509" s="4"/>
    </row>
    <row r="510" spans="1:70" ht="12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J510" s="4"/>
      <c r="BK510" s="4"/>
      <c r="BL510" s="4"/>
      <c r="BM510" s="4"/>
      <c r="BN510" s="4"/>
      <c r="BO510" s="4"/>
      <c r="BP510" s="4"/>
      <c r="BQ510" s="4"/>
      <c r="BR510" s="4"/>
    </row>
    <row r="511" spans="1:70" ht="12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  <c r="BK511" s="4"/>
      <c r="BL511" s="4"/>
      <c r="BM511" s="4"/>
      <c r="BN511" s="4"/>
      <c r="BO511" s="4"/>
      <c r="BP511" s="4"/>
      <c r="BQ511" s="4"/>
      <c r="BR511" s="4"/>
    </row>
    <row r="512" spans="1:70" ht="12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  <c r="BE512" s="4"/>
      <c r="BF512" s="4"/>
      <c r="BG512" s="4"/>
      <c r="BH512" s="4"/>
      <c r="BI512" s="4"/>
      <c r="BJ512" s="4"/>
      <c r="BK512" s="4"/>
      <c r="BL512" s="4"/>
      <c r="BM512" s="4"/>
      <c r="BN512" s="4"/>
      <c r="BO512" s="4"/>
      <c r="BP512" s="4"/>
      <c r="BQ512" s="4"/>
      <c r="BR512" s="4"/>
    </row>
    <row r="513" spans="1:70" ht="12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J513" s="4"/>
      <c r="BK513" s="4"/>
      <c r="BL513" s="4"/>
      <c r="BM513" s="4"/>
      <c r="BN513" s="4"/>
      <c r="BO513" s="4"/>
      <c r="BP513" s="4"/>
      <c r="BQ513" s="4"/>
      <c r="BR513" s="4"/>
    </row>
    <row r="514" spans="1:70" ht="12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  <c r="BE514" s="4"/>
      <c r="BF514" s="4"/>
      <c r="BG514" s="4"/>
      <c r="BH514" s="4"/>
      <c r="BI514" s="4"/>
      <c r="BJ514" s="4"/>
      <c r="BK514" s="4"/>
      <c r="BL514" s="4"/>
      <c r="BM514" s="4"/>
      <c r="BN514" s="4"/>
      <c r="BO514" s="4"/>
      <c r="BP514" s="4"/>
      <c r="BQ514" s="4"/>
      <c r="BR514" s="4"/>
    </row>
    <row r="515" spans="1:70" ht="12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  <c r="BE515" s="4"/>
      <c r="BF515" s="4"/>
      <c r="BG515" s="4"/>
      <c r="BH515" s="4"/>
      <c r="BI515" s="4"/>
      <c r="BJ515" s="4"/>
      <c r="BK515" s="4"/>
      <c r="BL515" s="4"/>
      <c r="BM515" s="4"/>
      <c r="BN515" s="4"/>
      <c r="BO515" s="4"/>
      <c r="BP515" s="4"/>
      <c r="BQ515" s="4"/>
      <c r="BR515" s="4"/>
    </row>
    <row r="516" spans="1:70" ht="12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  <c r="BK516" s="4"/>
      <c r="BL516" s="4"/>
      <c r="BM516" s="4"/>
      <c r="BN516" s="4"/>
      <c r="BO516" s="4"/>
      <c r="BP516" s="4"/>
      <c r="BQ516" s="4"/>
      <c r="BR516" s="4"/>
    </row>
    <row r="517" spans="1:70" ht="12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  <c r="BK517" s="4"/>
      <c r="BL517" s="4"/>
      <c r="BM517" s="4"/>
      <c r="BN517" s="4"/>
      <c r="BO517" s="4"/>
      <c r="BP517" s="4"/>
      <c r="BQ517" s="4"/>
      <c r="BR517" s="4"/>
    </row>
    <row r="518" spans="1:70" ht="12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  <c r="BK518" s="4"/>
      <c r="BL518" s="4"/>
      <c r="BM518" s="4"/>
      <c r="BN518" s="4"/>
      <c r="BO518" s="4"/>
      <c r="BP518" s="4"/>
      <c r="BQ518" s="4"/>
      <c r="BR518" s="4"/>
    </row>
    <row r="519" spans="1:70" ht="12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J519" s="4"/>
      <c r="BK519" s="4"/>
      <c r="BL519" s="4"/>
      <c r="BM519" s="4"/>
      <c r="BN519" s="4"/>
      <c r="BO519" s="4"/>
      <c r="BP519" s="4"/>
      <c r="BQ519" s="4"/>
      <c r="BR519" s="4"/>
    </row>
    <row r="520" spans="1:70" ht="12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  <c r="BE520" s="4"/>
      <c r="BF520" s="4"/>
      <c r="BG520" s="4"/>
      <c r="BH520" s="4"/>
      <c r="BI520" s="4"/>
      <c r="BJ520" s="4"/>
      <c r="BK520" s="4"/>
      <c r="BL520" s="4"/>
      <c r="BM520" s="4"/>
      <c r="BN520" s="4"/>
      <c r="BO520" s="4"/>
      <c r="BP520" s="4"/>
      <c r="BQ520" s="4"/>
      <c r="BR520" s="4"/>
    </row>
    <row r="521" spans="1:70" ht="12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  <c r="BK521" s="4"/>
      <c r="BL521" s="4"/>
      <c r="BM521" s="4"/>
      <c r="BN521" s="4"/>
      <c r="BO521" s="4"/>
      <c r="BP521" s="4"/>
      <c r="BQ521" s="4"/>
      <c r="BR521" s="4"/>
    </row>
    <row r="522" spans="1:70" ht="12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J522" s="4"/>
      <c r="BK522" s="4"/>
      <c r="BL522" s="4"/>
      <c r="BM522" s="4"/>
      <c r="BN522" s="4"/>
      <c r="BO522" s="4"/>
      <c r="BP522" s="4"/>
      <c r="BQ522" s="4"/>
      <c r="BR522" s="4"/>
    </row>
    <row r="523" spans="1:70" ht="12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  <c r="BK523" s="4"/>
      <c r="BL523" s="4"/>
      <c r="BM523" s="4"/>
      <c r="BN523" s="4"/>
      <c r="BO523" s="4"/>
      <c r="BP523" s="4"/>
      <c r="BQ523" s="4"/>
      <c r="BR523" s="4"/>
    </row>
    <row r="524" spans="1:70" ht="12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J524" s="4"/>
      <c r="BK524" s="4"/>
      <c r="BL524" s="4"/>
      <c r="BM524" s="4"/>
      <c r="BN524" s="4"/>
      <c r="BO524" s="4"/>
      <c r="BP524" s="4"/>
      <c r="BQ524" s="4"/>
      <c r="BR524" s="4"/>
    </row>
    <row r="525" spans="1:70" ht="12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J525" s="4"/>
      <c r="BK525" s="4"/>
      <c r="BL525" s="4"/>
      <c r="BM525" s="4"/>
      <c r="BN525" s="4"/>
      <c r="BO525" s="4"/>
      <c r="BP525" s="4"/>
      <c r="BQ525" s="4"/>
      <c r="BR525" s="4"/>
    </row>
    <row r="526" spans="1:70" ht="12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  <c r="BK526" s="4"/>
      <c r="BL526" s="4"/>
      <c r="BM526" s="4"/>
      <c r="BN526" s="4"/>
      <c r="BO526" s="4"/>
      <c r="BP526" s="4"/>
      <c r="BQ526" s="4"/>
      <c r="BR526" s="4"/>
    </row>
    <row r="527" spans="1:70" ht="12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  <c r="BK527" s="4"/>
      <c r="BL527" s="4"/>
      <c r="BM527" s="4"/>
      <c r="BN527" s="4"/>
      <c r="BO527" s="4"/>
      <c r="BP527" s="4"/>
      <c r="BQ527" s="4"/>
      <c r="BR527" s="4"/>
    </row>
    <row r="528" spans="1:70" ht="12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  <c r="BK528" s="4"/>
      <c r="BL528" s="4"/>
      <c r="BM528" s="4"/>
      <c r="BN528" s="4"/>
      <c r="BO528" s="4"/>
      <c r="BP528" s="4"/>
      <c r="BQ528" s="4"/>
      <c r="BR528" s="4"/>
    </row>
    <row r="529" spans="1:70" ht="12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  <c r="BK529" s="4"/>
      <c r="BL529" s="4"/>
      <c r="BM529" s="4"/>
      <c r="BN529" s="4"/>
      <c r="BO529" s="4"/>
      <c r="BP529" s="4"/>
      <c r="BQ529" s="4"/>
      <c r="BR529" s="4"/>
    </row>
    <row r="530" spans="1:70" ht="12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  <c r="BK530" s="4"/>
      <c r="BL530" s="4"/>
      <c r="BM530" s="4"/>
      <c r="BN530" s="4"/>
      <c r="BO530" s="4"/>
      <c r="BP530" s="4"/>
      <c r="BQ530" s="4"/>
      <c r="BR530" s="4"/>
    </row>
    <row r="531" spans="1:70" ht="12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  <c r="BK531" s="4"/>
      <c r="BL531" s="4"/>
      <c r="BM531" s="4"/>
      <c r="BN531" s="4"/>
      <c r="BO531" s="4"/>
      <c r="BP531" s="4"/>
      <c r="BQ531" s="4"/>
      <c r="BR531" s="4"/>
    </row>
    <row r="532" spans="1:70" ht="12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K532" s="4"/>
      <c r="BL532" s="4"/>
      <c r="BM532" s="4"/>
      <c r="BN532" s="4"/>
      <c r="BO532" s="4"/>
      <c r="BP532" s="4"/>
      <c r="BQ532" s="4"/>
      <c r="BR532" s="4"/>
    </row>
    <row r="533" spans="1:70" ht="12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  <c r="BK533" s="4"/>
      <c r="BL533" s="4"/>
      <c r="BM533" s="4"/>
      <c r="BN533" s="4"/>
      <c r="BO533" s="4"/>
      <c r="BP533" s="4"/>
      <c r="BQ533" s="4"/>
      <c r="BR533" s="4"/>
    </row>
    <row r="534" spans="1:70" ht="12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  <c r="BK534" s="4"/>
      <c r="BL534" s="4"/>
      <c r="BM534" s="4"/>
      <c r="BN534" s="4"/>
      <c r="BO534" s="4"/>
      <c r="BP534" s="4"/>
      <c r="BQ534" s="4"/>
      <c r="BR534" s="4"/>
    </row>
    <row r="535" spans="1:70" ht="12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  <c r="BK535" s="4"/>
      <c r="BL535" s="4"/>
      <c r="BM535" s="4"/>
      <c r="BN535" s="4"/>
      <c r="BO535" s="4"/>
      <c r="BP535" s="4"/>
      <c r="BQ535" s="4"/>
      <c r="BR535" s="4"/>
    </row>
    <row r="536" spans="1:70" ht="12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  <c r="BK536" s="4"/>
      <c r="BL536" s="4"/>
      <c r="BM536" s="4"/>
      <c r="BN536" s="4"/>
      <c r="BO536" s="4"/>
      <c r="BP536" s="4"/>
      <c r="BQ536" s="4"/>
      <c r="BR536" s="4"/>
    </row>
    <row r="537" spans="1:70" ht="12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  <c r="BK537" s="4"/>
      <c r="BL537" s="4"/>
      <c r="BM537" s="4"/>
      <c r="BN537" s="4"/>
      <c r="BO537" s="4"/>
      <c r="BP537" s="4"/>
      <c r="BQ537" s="4"/>
      <c r="BR537" s="4"/>
    </row>
    <row r="538" spans="1:70" ht="12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  <c r="BK538" s="4"/>
      <c r="BL538" s="4"/>
      <c r="BM538" s="4"/>
      <c r="BN538" s="4"/>
      <c r="BO538" s="4"/>
      <c r="BP538" s="4"/>
      <c r="BQ538" s="4"/>
      <c r="BR538" s="4"/>
    </row>
    <row r="539" spans="1:70" ht="12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  <c r="BK539" s="4"/>
      <c r="BL539" s="4"/>
      <c r="BM539" s="4"/>
      <c r="BN539" s="4"/>
      <c r="BO539" s="4"/>
      <c r="BP539" s="4"/>
      <c r="BQ539" s="4"/>
      <c r="BR539" s="4"/>
    </row>
    <row r="540" spans="1:70" ht="12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J540" s="4"/>
      <c r="BK540" s="4"/>
      <c r="BL540" s="4"/>
      <c r="BM540" s="4"/>
      <c r="BN540" s="4"/>
      <c r="BO540" s="4"/>
      <c r="BP540" s="4"/>
      <c r="BQ540" s="4"/>
      <c r="BR540" s="4"/>
    </row>
    <row r="541" spans="1:70" ht="12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  <c r="BE541" s="4"/>
      <c r="BF541" s="4"/>
      <c r="BG541" s="4"/>
      <c r="BH541" s="4"/>
      <c r="BI541" s="4"/>
      <c r="BJ541" s="4"/>
      <c r="BK541" s="4"/>
      <c r="BL541" s="4"/>
      <c r="BM541" s="4"/>
      <c r="BN541" s="4"/>
      <c r="BO541" s="4"/>
      <c r="BP541" s="4"/>
      <c r="BQ541" s="4"/>
      <c r="BR541" s="4"/>
    </row>
    <row r="542" spans="1:70" ht="12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  <c r="BE542" s="4"/>
      <c r="BF542" s="4"/>
      <c r="BG542" s="4"/>
      <c r="BH542" s="4"/>
      <c r="BI542" s="4"/>
      <c r="BJ542" s="4"/>
      <c r="BK542" s="4"/>
      <c r="BL542" s="4"/>
      <c r="BM542" s="4"/>
      <c r="BN542" s="4"/>
      <c r="BO542" s="4"/>
      <c r="BP542" s="4"/>
      <c r="BQ542" s="4"/>
      <c r="BR542" s="4"/>
    </row>
    <row r="543" spans="1:70" ht="12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  <c r="BE543" s="4"/>
      <c r="BF543" s="4"/>
      <c r="BG543" s="4"/>
      <c r="BH543" s="4"/>
      <c r="BI543" s="4"/>
      <c r="BJ543" s="4"/>
      <c r="BK543" s="4"/>
      <c r="BL543" s="4"/>
      <c r="BM543" s="4"/>
      <c r="BN543" s="4"/>
      <c r="BO543" s="4"/>
      <c r="BP543" s="4"/>
      <c r="BQ543" s="4"/>
      <c r="BR543" s="4"/>
    </row>
    <row r="544" spans="1:70" ht="12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  <c r="BE544" s="4"/>
      <c r="BF544" s="4"/>
      <c r="BG544" s="4"/>
      <c r="BH544" s="4"/>
      <c r="BI544" s="4"/>
      <c r="BJ544" s="4"/>
      <c r="BK544" s="4"/>
      <c r="BL544" s="4"/>
      <c r="BM544" s="4"/>
      <c r="BN544" s="4"/>
      <c r="BO544" s="4"/>
      <c r="BP544" s="4"/>
      <c r="BQ544" s="4"/>
      <c r="BR544" s="4"/>
    </row>
    <row r="545" spans="1:70" ht="12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  <c r="BE545" s="4"/>
      <c r="BF545" s="4"/>
      <c r="BG545" s="4"/>
      <c r="BH545" s="4"/>
      <c r="BI545" s="4"/>
      <c r="BJ545" s="4"/>
      <c r="BK545" s="4"/>
      <c r="BL545" s="4"/>
      <c r="BM545" s="4"/>
      <c r="BN545" s="4"/>
      <c r="BO545" s="4"/>
      <c r="BP545" s="4"/>
      <c r="BQ545" s="4"/>
      <c r="BR545" s="4"/>
    </row>
    <row r="546" spans="1:70" ht="12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  <c r="BE546" s="4"/>
      <c r="BF546" s="4"/>
      <c r="BG546" s="4"/>
      <c r="BH546" s="4"/>
      <c r="BI546" s="4"/>
      <c r="BJ546" s="4"/>
      <c r="BK546" s="4"/>
      <c r="BL546" s="4"/>
      <c r="BM546" s="4"/>
      <c r="BN546" s="4"/>
      <c r="BO546" s="4"/>
      <c r="BP546" s="4"/>
      <c r="BQ546" s="4"/>
      <c r="BR546" s="4"/>
    </row>
    <row r="547" spans="1:70" ht="12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  <c r="BE547" s="4"/>
      <c r="BF547" s="4"/>
      <c r="BG547" s="4"/>
      <c r="BH547" s="4"/>
      <c r="BI547" s="4"/>
      <c r="BJ547" s="4"/>
      <c r="BK547" s="4"/>
      <c r="BL547" s="4"/>
      <c r="BM547" s="4"/>
      <c r="BN547" s="4"/>
      <c r="BO547" s="4"/>
      <c r="BP547" s="4"/>
      <c r="BQ547" s="4"/>
      <c r="BR547" s="4"/>
    </row>
    <row r="548" spans="1:70" ht="12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  <c r="BE548" s="4"/>
      <c r="BF548" s="4"/>
      <c r="BG548" s="4"/>
      <c r="BH548" s="4"/>
      <c r="BI548" s="4"/>
      <c r="BJ548" s="4"/>
      <c r="BK548" s="4"/>
      <c r="BL548" s="4"/>
      <c r="BM548" s="4"/>
      <c r="BN548" s="4"/>
      <c r="BO548" s="4"/>
      <c r="BP548" s="4"/>
      <c r="BQ548" s="4"/>
      <c r="BR548" s="4"/>
    </row>
    <row r="549" spans="1:70" ht="12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  <c r="BE549" s="4"/>
      <c r="BF549" s="4"/>
      <c r="BG549" s="4"/>
      <c r="BH549" s="4"/>
      <c r="BI549" s="4"/>
      <c r="BJ549" s="4"/>
      <c r="BK549" s="4"/>
      <c r="BL549" s="4"/>
      <c r="BM549" s="4"/>
      <c r="BN549" s="4"/>
      <c r="BO549" s="4"/>
      <c r="BP549" s="4"/>
      <c r="BQ549" s="4"/>
      <c r="BR549" s="4"/>
    </row>
    <row r="550" spans="1:70" ht="12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  <c r="BE550" s="4"/>
      <c r="BF550" s="4"/>
      <c r="BG550" s="4"/>
      <c r="BH550" s="4"/>
      <c r="BI550" s="4"/>
      <c r="BJ550" s="4"/>
      <c r="BK550" s="4"/>
      <c r="BL550" s="4"/>
      <c r="BM550" s="4"/>
      <c r="BN550" s="4"/>
      <c r="BO550" s="4"/>
      <c r="BP550" s="4"/>
      <c r="BQ550" s="4"/>
      <c r="BR550" s="4"/>
    </row>
    <row r="551" spans="1:70" ht="12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J551" s="4"/>
      <c r="BK551" s="4"/>
      <c r="BL551" s="4"/>
      <c r="BM551" s="4"/>
      <c r="BN551" s="4"/>
      <c r="BO551" s="4"/>
      <c r="BP551" s="4"/>
      <c r="BQ551" s="4"/>
      <c r="BR551" s="4"/>
    </row>
    <row r="552" spans="1:70" ht="12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  <c r="BE552" s="4"/>
      <c r="BF552" s="4"/>
      <c r="BG552" s="4"/>
      <c r="BH552" s="4"/>
      <c r="BI552" s="4"/>
      <c r="BJ552" s="4"/>
      <c r="BK552" s="4"/>
      <c r="BL552" s="4"/>
      <c r="BM552" s="4"/>
      <c r="BN552" s="4"/>
      <c r="BO552" s="4"/>
      <c r="BP552" s="4"/>
      <c r="BQ552" s="4"/>
      <c r="BR552" s="4"/>
    </row>
    <row r="553" spans="1:70" ht="12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  <c r="AY553" s="4"/>
      <c r="AZ553" s="4"/>
      <c r="BA553" s="4"/>
      <c r="BB553" s="4"/>
      <c r="BC553" s="4"/>
      <c r="BD553" s="4"/>
      <c r="BE553" s="4"/>
      <c r="BF553" s="4"/>
      <c r="BG553" s="4"/>
      <c r="BH553" s="4"/>
      <c r="BI553" s="4"/>
      <c r="BJ553" s="4"/>
      <c r="BK553" s="4"/>
      <c r="BL553" s="4"/>
      <c r="BM553" s="4"/>
      <c r="BN553" s="4"/>
      <c r="BO553" s="4"/>
      <c r="BP553" s="4"/>
      <c r="BQ553" s="4"/>
      <c r="BR553" s="4"/>
    </row>
    <row r="554" spans="1:70" ht="12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  <c r="AY554" s="4"/>
      <c r="AZ554" s="4"/>
      <c r="BA554" s="4"/>
      <c r="BB554" s="4"/>
      <c r="BC554" s="4"/>
      <c r="BD554" s="4"/>
      <c r="BE554" s="4"/>
      <c r="BF554" s="4"/>
      <c r="BG554" s="4"/>
      <c r="BH554" s="4"/>
      <c r="BI554" s="4"/>
      <c r="BJ554" s="4"/>
      <c r="BK554" s="4"/>
      <c r="BL554" s="4"/>
      <c r="BM554" s="4"/>
      <c r="BN554" s="4"/>
      <c r="BO554" s="4"/>
      <c r="BP554" s="4"/>
      <c r="BQ554" s="4"/>
      <c r="BR554" s="4"/>
    </row>
    <row r="555" spans="1:70" ht="12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/>
      <c r="AZ555" s="4"/>
      <c r="BA555" s="4"/>
      <c r="BB555" s="4"/>
      <c r="BC555" s="4"/>
      <c r="BD555" s="4"/>
      <c r="BE555" s="4"/>
      <c r="BF555" s="4"/>
      <c r="BG555" s="4"/>
      <c r="BH555" s="4"/>
      <c r="BI555" s="4"/>
      <c r="BJ555" s="4"/>
      <c r="BK555" s="4"/>
      <c r="BL555" s="4"/>
      <c r="BM555" s="4"/>
      <c r="BN555" s="4"/>
      <c r="BO555" s="4"/>
      <c r="BP555" s="4"/>
      <c r="BQ555" s="4"/>
      <c r="BR555" s="4"/>
    </row>
    <row r="556" spans="1:70" ht="12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  <c r="AY556" s="4"/>
      <c r="AZ556" s="4"/>
      <c r="BA556" s="4"/>
      <c r="BB556" s="4"/>
      <c r="BC556" s="4"/>
      <c r="BD556" s="4"/>
      <c r="BE556" s="4"/>
      <c r="BF556" s="4"/>
      <c r="BG556" s="4"/>
      <c r="BH556" s="4"/>
      <c r="BI556" s="4"/>
      <c r="BJ556" s="4"/>
      <c r="BK556" s="4"/>
      <c r="BL556" s="4"/>
      <c r="BM556" s="4"/>
      <c r="BN556" s="4"/>
      <c r="BO556" s="4"/>
      <c r="BP556" s="4"/>
      <c r="BQ556" s="4"/>
      <c r="BR556" s="4"/>
    </row>
    <row r="557" spans="1:70" ht="12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  <c r="AY557" s="4"/>
      <c r="AZ557" s="4"/>
      <c r="BA557" s="4"/>
      <c r="BB557" s="4"/>
      <c r="BC557" s="4"/>
      <c r="BD557" s="4"/>
      <c r="BE557" s="4"/>
      <c r="BF557" s="4"/>
      <c r="BG557" s="4"/>
      <c r="BH557" s="4"/>
      <c r="BI557" s="4"/>
      <c r="BJ557" s="4"/>
      <c r="BK557" s="4"/>
      <c r="BL557" s="4"/>
      <c r="BM557" s="4"/>
      <c r="BN557" s="4"/>
      <c r="BO557" s="4"/>
      <c r="BP557" s="4"/>
      <c r="BQ557" s="4"/>
      <c r="BR557" s="4"/>
    </row>
    <row r="558" spans="1:70" ht="12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  <c r="AY558" s="4"/>
      <c r="AZ558" s="4"/>
      <c r="BA558" s="4"/>
      <c r="BB558" s="4"/>
      <c r="BC558" s="4"/>
      <c r="BD558" s="4"/>
      <c r="BE558" s="4"/>
      <c r="BF558" s="4"/>
      <c r="BG558" s="4"/>
      <c r="BH558" s="4"/>
      <c r="BI558" s="4"/>
      <c r="BJ558" s="4"/>
      <c r="BK558" s="4"/>
      <c r="BL558" s="4"/>
      <c r="BM558" s="4"/>
      <c r="BN558" s="4"/>
      <c r="BO558" s="4"/>
      <c r="BP558" s="4"/>
      <c r="BQ558" s="4"/>
      <c r="BR558" s="4"/>
    </row>
    <row r="559" spans="1:70" ht="12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  <c r="AY559" s="4"/>
      <c r="AZ559" s="4"/>
      <c r="BA559" s="4"/>
      <c r="BB559" s="4"/>
      <c r="BC559" s="4"/>
      <c r="BD559" s="4"/>
      <c r="BE559" s="4"/>
      <c r="BF559" s="4"/>
      <c r="BG559" s="4"/>
      <c r="BH559" s="4"/>
      <c r="BI559" s="4"/>
      <c r="BJ559" s="4"/>
      <c r="BK559" s="4"/>
      <c r="BL559" s="4"/>
      <c r="BM559" s="4"/>
      <c r="BN559" s="4"/>
      <c r="BO559" s="4"/>
      <c r="BP559" s="4"/>
      <c r="BQ559" s="4"/>
      <c r="BR559" s="4"/>
    </row>
    <row r="560" spans="1:70" ht="12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  <c r="AY560" s="4"/>
      <c r="AZ560" s="4"/>
      <c r="BA560" s="4"/>
      <c r="BB560" s="4"/>
      <c r="BC560" s="4"/>
      <c r="BD560" s="4"/>
      <c r="BE560" s="4"/>
      <c r="BF560" s="4"/>
      <c r="BG560" s="4"/>
      <c r="BH560" s="4"/>
      <c r="BI560" s="4"/>
      <c r="BJ560" s="4"/>
      <c r="BK560" s="4"/>
      <c r="BL560" s="4"/>
      <c r="BM560" s="4"/>
      <c r="BN560" s="4"/>
      <c r="BO560" s="4"/>
      <c r="BP560" s="4"/>
      <c r="BQ560" s="4"/>
      <c r="BR560" s="4"/>
    </row>
    <row r="561" spans="1:70" ht="12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  <c r="BK561" s="4"/>
      <c r="BL561" s="4"/>
      <c r="BM561" s="4"/>
      <c r="BN561" s="4"/>
      <c r="BO561" s="4"/>
      <c r="BP561" s="4"/>
      <c r="BQ561" s="4"/>
      <c r="BR561" s="4"/>
    </row>
    <row r="562" spans="1:70" ht="12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  <c r="AY562" s="4"/>
      <c r="AZ562" s="4"/>
      <c r="BA562" s="4"/>
      <c r="BB562" s="4"/>
      <c r="BC562" s="4"/>
      <c r="BD562" s="4"/>
      <c r="BE562" s="4"/>
      <c r="BF562" s="4"/>
      <c r="BG562" s="4"/>
      <c r="BH562" s="4"/>
      <c r="BI562" s="4"/>
      <c r="BJ562" s="4"/>
      <c r="BK562" s="4"/>
      <c r="BL562" s="4"/>
      <c r="BM562" s="4"/>
      <c r="BN562" s="4"/>
      <c r="BO562" s="4"/>
      <c r="BP562" s="4"/>
      <c r="BQ562" s="4"/>
      <c r="BR562" s="4"/>
    </row>
    <row r="563" spans="1:70" ht="12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  <c r="AY563" s="4"/>
      <c r="AZ563" s="4"/>
      <c r="BA563" s="4"/>
      <c r="BB563" s="4"/>
      <c r="BC563" s="4"/>
      <c r="BD563" s="4"/>
      <c r="BE563" s="4"/>
      <c r="BF563" s="4"/>
      <c r="BG563" s="4"/>
      <c r="BH563" s="4"/>
      <c r="BI563" s="4"/>
      <c r="BJ563" s="4"/>
      <c r="BK563" s="4"/>
      <c r="BL563" s="4"/>
      <c r="BM563" s="4"/>
      <c r="BN563" s="4"/>
      <c r="BO563" s="4"/>
      <c r="BP563" s="4"/>
      <c r="BQ563" s="4"/>
      <c r="BR563" s="4"/>
    </row>
    <row r="564" spans="1:70" ht="12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  <c r="AY564" s="4"/>
      <c r="AZ564" s="4"/>
      <c r="BA564" s="4"/>
      <c r="BB564" s="4"/>
      <c r="BC564" s="4"/>
      <c r="BD564" s="4"/>
      <c r="BE564" s="4"/>
      <c r="BF564" s="4"/>
      <c r="BG564" s="4"/>
      <c r="BH564" s="4"/>
      <c r="BI564" s="4"/>
      <c r="BJ564" s="4"/>
      <c r="BK564" s="4"/>
      <c r="BL564" s="4"/>
      <c r="BM564" s="4"/>
      <c r="BN564" s="4"/>
      <c r="BO564" s="4"/>
      <c r="BP564" s="4"/>
      <c r="BQ564" s="4"/>
      <c r="BR564" s="4"/>
    </row>
    <row r="565" spans="1:70" ht="12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  <c r="AY565" s="4"/>
      <c r="AZ565" s="4"/>
      <c r="BA565" s="4"/>
      <c r="BB565" s="4"/>
      <c r="BC565" s="4"/>
      <c r="BD565" s="4"/>
      <c r="BE565" s="4"/>
      <c r="BF565" s="4"/>
      <c r="BG565" s="4"/>
      <c r="BH565" s="4"/>
      <c r="BI565" s="4"/>
      <c r="BJ565" s="4"/>
      <c r="BK565" s="4"/>
      <c r="BL565" s="4"/>
      <c r="BM565" s="4"/>
      <c r="BN565" s="4"/>
      <c r="BO565" s="4"/>
      <c r="BP565" s="4"/>
      <c r="BQ565" s="4"/>
      <c r="BR565" s="4"/>
    </row>
    <row r="566" spans="1:70" ht="12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  <c r="AY566" s="4"/>
      <c r="AZ566" s="4"/>
      <c r="BA566" s="4"/>
      <c r="BB566" s="4"/>
      <c r="BC566" s="4"/>
      <c r="BD566" s="4"/>
      <c r="BE566" s="4"/>
      <c r="BF566" s="4"/>
      <c r="BG566" s="4"/>
      <c r="BH566" s="4"/>
      <c r="BI566" s="4"/>
      <c r="BJ566" s="4"/>
      <c r="BK566" s="4"/>
      <c r="BL566" s="4"/>
      <c r="BM566" s="4"/>
      <c r="BN566" s="4"/>
      <c r="BO566" s="4"/>
      <c r="BP566" s="4"/>
      <c r="BQ566" s="4"/>
      <c r="BR566" s="4"/>
    </row>
    <row r="567" spans="1:70" ht="12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  <c r="AY567" s="4"/>
      <c r="AZ567" s="4"/>
      <c r="BA567" s="4"/>
      <c r="BB567" s="4"/>
      <c r="BC567" s="4"/>
      <c r="BD567" s="4"/>
      <c r="BE567" s="4"/>
      <c r="BF567" s="4"/>
      <c r="BG567" s="4"/>
      <c r="BH567" s="4"/>
      <c r="BI567" s="4"/>
      <c r="BJ567" s="4"/>
      <c r="BK567" s="4"/>
      <c r="BL567" s="4"/>
      <c r="BM567" s="4"/>
      <c r="BN567" s="4"/>
      <c r="BO567" s="4"/>
      <c r="BP567" s="4"/>
      <c r="BQ567" s="4"/>
      <c r="BR567" s="4"/>
    </row>
    <row r="568" spans="1:70" ht="12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  <c r="AY568" s="4"/>
      <c r="AZ568" s="4"/>
      <c r="BA568" s="4"/>
      <c r="BB568" s="4"/>
      <c r="BC568" s="4"/>
      <c r="BD568" s="4"/>
      <c r="BE568" s="4"/>
      <c r="BF568" s="4"/>
      <c r="BG568" s="4"/>
      <c r="BH568" s="4"/>
      <c r="BI568" s="4"/>
      <c r="BJ568" s="4"/>
      <c r="BK568" s="4"/>
      <c r="BL568" s="4"/>
      <c r="BM568" s="4"/>
      <c r="BN568" s="4"/>
      <c r="BO568" s="4"/>
      <c r="BP568" s="4"/>
      <c r="BQ568" s="4"/>
      <c r="BR568" s="4"/>
    </row>
    <row r="569" spans="1:70" ht="12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  <c r="AY569" s="4"/>
      <c r="AZ569" s="4"/>
      <c r="BA569" s="4"/>
      <c r="BB569" s="4"/>
      <c r="BC569" s="4"/>
      <c r="BD569" s="4"/>
      <c r="BE569" s="4"/>
      <c r="BF569" s="4"/>
      <c r="BG569" s="4"/>
      <c r="BH569" s="4"/>
      <c r="BI569" s="4"/>
      <c r="BJ569" s="4"/>
      <c r="BK569" s="4"/>
      <c r="BL569" s="4"/>
      <c r="BM569" s="4"/>
      <c r="BN569" s="4"/>
      <c r="BO569" s="4"/>
      <c r="BP569" s="4"/>
      <c r="BQ569" s="4"/>
      <c r="BR569" s="4"/>
    </row>
    <row r="570" spans="1:70" ht="12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  <c r="AY570" s="4"/>
      <c r="AZ570" s="4"/>
      <c r="BA570" s="4"/>
      <c r="BB570" s="4"/>
      <c r="BC570" s="4"/>
      <c r="BD570" s="4"/>
      <c r="BE570" s="4"/>
      <c r="BF570" s="4"/>
      <c r="BG570" s="4"/>
      <c r="BH570" s="4"/>
      <c r="BI570" s="4"/>
      <c r="BJ570" s="4"/>
      <c r="BK570" s="4"/>
      <c r="BL570" s="4"/>
      <c r="BM570" s="4"/>
      <c r="BN570" s="4"/>
      <c r="BO570" s="4"/>
      <c r="BP570" s="4"/>
      <c r="BQ570" s="4"/>
      <c r="BR570" s="4"/>
    </row>
    <row r="571" spans="1:70" ht="12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  <c r="AY571" s="4"/>
      <c r="AZ571" s="4"/>
      <c r="BA571" s="4"/>
      <c r="BB571" s="4"/>
      <c r="BC571" s="4"/>
      <c r="BD571" s="4"/>
      <c r="BE571" s="4"/>
      <c r="BF571" s="4"/>
      <c r="BG571" s="4"/>
      <c r="BH571" s="4"/>
      <c r="BI571" s="4"/>
      <c r="BJ571" s="4"/>
      <c r="BK571" s="4"/>
      <c r="BL571" s="4"/>
      <c r="BM571" s="4"/>
      <c r="BN571" s="4"/>
      <c r="BO571" s="4"/>
      <c r="BP571" s="4"/>
      <c r="BQ571" s="4"/>
      <c r="BR571" s="4"/>
    </row>
    <row r="572" spans="1:70" ht="12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  <c r="AY572" s="4"/>
      <c r="AZ572" s="4"/>
      <c r="BA572" s="4"/>
      <c r="BB572" s="4"/>
      <c r="BC572" s="4"/>
      <c r="BD572" s="4"/>
      <c r="BE572" s="4"/>
      <c r="BF572" s="4"/>
      <c r="BG572" s="4"/>
      <c r="BH572" s="4"/>
      <c r="BI572" s="4"/>
      <c r="BJ572" s="4"/>
      <c r="BK572" s="4"/>
      <c r="BL572" s="4"/>
      <c r="BM572" s="4"/>
      <c r="BN572" s="4"/>
      <c r="BO572" s="4"/>
      <c r="BP572" s="4"/>
      <c r="BQ572" s="4"/>
      <c r="BR572" s="4"/>
    </row>
    <row r="573" spans="1:70" ht="12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  <c r="AY573" s="4"/>
      <c r="AZ573" s="4"/>
      <c r="BA573" s="4"/>
      <c r="BB573" s="4"/>
      <c r="BC573" s="4"/>
      <c r="BD573" s="4"/>
      <c r="BE573" s="4"/>
      <c r="BF573" s="4"/>
      <c r="BG573" s="4"/>
      <c r="BH573" s="4"/>
      <c r="BI573" s="4"/>
      <c r="BJ573" s="4"/>
      <c r="BK573" s="4"/>
      <c r="BL573" s="4"/>
      <c r="BM573" s="4"/>
      <c r="BN573" s="4"/>
      <c r="BO573" s="4"/>
      <c r="BP573" s="4"/>
      <c r="BQ573" s="4"/>
      <c r="BR573" s="4"/>
    </row>
    <row r="574" spans="1:70" ht="12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  <c r="AY574" s="4"/>
      <c r="AZ574" s="4"/>
      <c r="BA574" s="4"/>
      <c r="BB574" s="4"/>
      <c r="BC574" s="4"/>
      <c r="BD574" s="4"/>
      <c r="BE574" s="4"/>
      <c r="BF574" s="4"/>
      <c r="BG574" s="4"/>
      <c r="BH574" s="4"/>
      <c r="BI574" s="4"/>
      <c r="BJ574" s="4"/>
      <c r="BK574" s="4"/>
      <c r="BL574" s="4"/>
      <c r="BM574" s="4"/>
      <c r="BN574" s="4"/>
      <c r="BO574" s="4"/>
      <c r="BP574" s="4"/>
      <c r="BQ574" s="4"/>
      <c r="BR574" s="4"/>
    </row>
    <row r="575" spans="1:70" ht="12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  <c r="AY575" s="4"/>
      <c r="AZ575" s="4"/>
      <c r="BA575" s="4"/>
      <c r="BB575" s="4"/>
      <c r="BC575" s="4"/>
      <c r="BD575" s="4"/>
      <c r="BE575" s="4"/>
      <c r="BF575" s="4"/>
      <c r="BG575" s="4"/>
      <c r="BH575" s="4"/>
      <c r="BI575" s="4"/>
      <c r="BJ575" s="4"/>
      <c r="BK575" s="4"/>
      <c r="BL575" s="4"/>
      <c r="BM575" s="4"/>
      <c r="BN575" s="4"/>
      <c r="BO575" s="4"/>
      <c r="BP575" s="4"/>
      <c r="BQ575" s="4"/>
      <c r="BR575" s="4"/>
    </row>
    <row r="576" spans="1:70" ht="12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  <c r="AY576" s="4"/>
      <c r="AZ576" s="4"/>
      <c r="BA576" s="4"/>
      <c r="BB576" s="4"/>
      <c r="BC576" s="4"/>
      <c r="BD576" s="4"/>
      <c r="BE576" s="4"/>
      <c r="BF576" s="4"/>
      <c r="BG576" s="4"/>
      <c r="BH576" s="4"/>
      <c r="BI576" s="4"/>
      <c r="BJ576" s="4"/>
      <c r="BK576" s="4"/>
      <c r="BL576" s="4"/>
      <c r="BM576" s="4"/>
      <c r="BN576" s="4"/>
      <c r="BO576" s="4"/>
      <c r="BP576" s="4"/>
      <c r="BQ576" s="4"/>
      <c r="BR576" s="4"/>
    </row>
    <row r="577" spans="1:70" ht="12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  <c r="AY577" s="4"/>
      <c r="AZ577" s="4"/>
      <c r="BA577" s="4"/>
      <c r="BB577" s="4"/>
      <c r="BC577" s="4"/>
      <c r="BD577" s="4"/>
      <c r="BE577" s="4"/>
      <c r="BF577" s="4"/>
      <c r="BG577" s="4"/>
      <c r="BH577" s="4"/>
      <c r="BI577" s="4"/>
      <c r="BJ577" s="4"/>
      <c r="BK577" s="4"/>
      <c r="BL577" s="4"/>
      <c r="BM577" s="4"/>
      <c r="BN577" s="4"/>
      <c r="BO577" s="4"/>
      <c r="BP577" s="4"/>
      <c r="BQ577" s="4"/>
      <c r="BR577" s="4"/>
    </row>
    <row r="578" spans="1:70" ht="12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  <c r="AY578" s="4"/>
      <c r="AZ578" s="4"/>
      <c r="BA578" s="4"/>
      <c r="BB578" s="4"/>
      <c r="BC578" s="4"/>
      <c r="BD578" s="4"/>
      <c r="BE578" s="4"/>
      <c r="BF578" s="4"/>
      <c r="BG578" s="4"/>
      <c r="BH578" s="4"/>
      <c r="BI578" s="4"/>
      <c r="BJ578" s="4"/>
      <c r="BK578" s="4"/>
      <c r="BL578" s="4"/>
      <c r="BM578" s="4"/>
      <c r="BN578" s="4"/>
      <c r="BO578" s="4"/>
      <c r="BP578" s="4"/>
      <c r="BQ578" s="4"/>
      <c r="BR578" s="4"/>
    </row>
    <row r="579" spans="1:70" ht="12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  <c r="AY579" s="4"/>
      <c r="AZ579" s="4"/>
      <c r="BA579" s="4"/>
      <c r="BB579" s="4"/>
      <c r="BC579" s="4"/>
      <c r="BD579" s="4"/>
      <c r="BE579" s="4"/>
      <c r="BF579" s="4"/>
      <c r="BG579" s="4"/>
      <c r="BH579" s="4"/>
      <c r="BI579" s="4"/>
      <c r="BJ579" s="4"/>
      <c r="BK579" s="4"/>
      <c r="BL579" s="4"/>
      <c r="BM579" s="4"/>
      <c r="BN579" s="4"/>
      <c r="BO579" s="4"/>
      <c r="BP579" s="4"/>
      <c r="BQ579" s="4"/>
      <c r="BR579" s="4"/>
    </row>
    <row r="580" spans="1:70" ht="12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  <c r="AY580" s="4"/>
      <c r="AZ580" s="4"/>
      <c r="BA580" s="4"/>
      <c r="BB580" s="4"/>
      <c r="BC580" s="4"/>
      <c r="BD580" s="4"/>
      <c r="BE580" s="4"/>
      <c r="BF580" s="4"/>
      <c r="BG580" s="4"/>
      <c r="BH580" s="4"/>
      <c r="BI580" s="4"/>
      <c r="BJ580" s="4"/>
      <c r="BK580" s="4"/>
      <c r="BL580" s="4"/>
      <c r="BM580" s="4"/>
      <c r="BN580" s="4"/>
      <c r="BO580" s="4"/>
      <c r="BP580" s="4"/>
      <c r="BQ580" s="4"/>
      <c r="BR580" s="4"/>
    </row>
    <row r="581" spans="1:70" ht="12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  <c r="AY581" s="4"/>
      <c r="AZ581" s="4"/>
      <c r="BA581" s="4"/>
      <c r="BB581" s="4"/>
      <c r="BC581" s="4"/>
      <c r="BD581" s="4"/>
      <c r="BE581" s="4"/>
      <c r="BF581" s="4"/>
      <c r="BG581" s="4"/>
      <c r="BH581" s="4"/>
      <c r="BI581" s="4"/>
      <c r="BJ581" s="4"/>
      <c r="BK581" s="4"/>
      <c r="BL581" s="4"/>
      <c r="BM581" s="4"/>
      <c r="BN581" s="4"/>
      <c r="BO581" s="4"/>
      <c r="BP581" s="4"/>
      <c r="BQ581" s="4"/>
      <c r="BR581" s="4"/>
    </row>
    <row r="582" spans="1:70" ht="12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  <c r="AY582" s="4"/>
      <c r="AZ582" s="4"/>
      <c r="BA582" s="4"/>
      <c r="BB582" s="4"/>
      <c r="BC582" s="4"/>
      <c r="BD582" s="4"/>
      <c r="BE582" s="4"/>
      <c r="BF582" s="4"/>
      <c r="BG582" s="4"/>
      <c r="BH582" s="4"/>
      <c r="BI582" s="4"/>
      <c r="BJ582" s="4"/>
      <c r="BK582" s="4"/>
      <c r="BL582" s="4"/>
      <c r="BM582" s="4"/>
      <c r="BN582" s="4"/>
      <c r="BO582" s="4"/>
      <c r="BP582" s="4"/>
      <c r="BQ582" s="4"/>
      <c r="BR582" s="4"/>
    </row>
    <row r="583" spans="1:70" ht="12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  <c r="AY583" s="4"/>
      <c r="AZ583" s="4"/>
      <c r="BA583" s="4"/>
      <c r="BB583" s="4"/>
      <c r="BC583" s="4"/>
      <c r="BD583" s="4"/>
      <c r="BE583" s="4"/>
      <c r="BF583" s="4"/>
      <c r="BG583" s="4"/>
      <c r="BH583" s="4"/>
      <c r="BI583" s="4"/>
      <c r="BJ583" s="4"/>
      <c r="BK583" s="4"/>
      <c r="BL583" s="4"/>
      <c r="BM583" s="4"/>
      <c r="BN583" s="4"/>
      <c r="BO583" s="4"/>
      <c r="BP583" s="4"/>
      <c r="BQ583" s="4"/>
      <c r="BR583" s="4"/>
    </row>
    <row r="584" spans="1:70" ht="12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  <c r="AY584" s="4"/>
      <c r="AZ584" s="4"/>
      <c r="BA584" s="4"/>
      <c r="BB584" s="4"/>
      <c r="BC584" s="4"/>
      <c r="BD584" s="4"/>
      <c r="BE584" s="4"/>
      <c r="BF584" s="4"/>
      <c r="BG584" s="4"/>
      <c r="BH584" s="4"/>
      <c r="BI584" s="4"/>
      <c r="BJ584" s="4"/>
      <c r="BK584" s="4"/>
      <c r="BL584" s="4"/>
      <c r="BM584" s="4"/>
      <c r="BN584" s="4"/>
      <c r="BO584" s="4"/>
      <c r="BP584" s="4"/>
      <c r="BQ584" s="4"/>
      <c r="BR584" s="4"/>
    </row>
    <row r="585" spans="1:70" ht="12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  <c r="AY585" s="4"/>
      <c r="AZ585" s="4"/>
      <c r="BA585" s="4"/>
      <c r="BB585" s="4"/>
      <c r="BC585" s="4"/>
      <c r="BD585" s="4"/>
      <c r="BE585" s="4"/>
      <c r="BF585" s="4"/>
      <c r="BG585" s="4"/>
      <c r="BH585" s="4"/>
      <c r="BI585" s="4"/>
      <c r="BJ585" s="4"/>
      <c r="BK585" s="4"/>
      <c r="BL585" s="4"/>
      <c r="BM585" s="4"/>
      <c r="BN585" s="4"/>
      <c r="BO585" s="4"/>
      <c r="BP585" s="4"/>
      <c r="BQ585" s="4"/>
      <c r="BR585" s="4"/>
    </row>
    <row r="586" spans="1:70" ht="12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  <c r="AY586" s="4"/>
      <c r="AZ586" s="4"/>
      <c r="BA586" s="4"/>
      <c r="BB586" s="4"/>
      <c r="BC586" s="4"/>
      <c r="BD586" s="4"/>
      <c r="BE586" s="4"/>
      <c r="BF586" s="4"/>
      <c r="BG586" s="4"/>
      <c r="BH586" s="4"/>
      <c r="BI586" s="4"/>
      <c r="BJ586" s="4"/>
      <c r="BK586" s="4"/>
      <c r="BL586" s="4"/>
      <c r="BM586" s="4"/>
      <c r="BN586" s="4"/>
      <c r="BO586" s="4"/>
      <c r="BP586" s="4"/>
      <c r="BQ586" s="4"/>
      <c r="BR586" s="4"/>
    </row>
    <row r="587" spans="1:70" ht="12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  <c r="AY587" s="4"/>
      <c r="AZ587" s="4"/>
      <c r="BA587" s="4"/>
      <c r="BB587" s="4"/>
      <c r="BC587" s="4"/>
      <c r="BD587" s="4"/>
      <c r="BE587" s="4"/>
      <c r="BF587" s="4"/>
      <c r="BG587" s="4"/>
      <c r="BH587" s="4"/>
      <c r="BI587" s="4"/>
      <c r="BJ587" s="4"/>
      <c r="BK587" s="4"/>
      <c r="BL587" s="4"/>
      <c r="BM587" s="4"/>
      <c r="BN587" s="4"/>
      <c r="BO587" s="4"/>
      <c r="BP587" s="4"/>
      <c r="BQ587" s="4"/>
      <c r="BR587" s="4"/>
    </row>
    <row r="588" spans="1:70" ht="12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  <c r="AY588" s="4"/>
      <c r="AZ588" s="4"/>
      <c r="BA588" s="4"/>
      <c r="BB588" s="4"/>
      <c r="BC588" s="4"/>
      <c r="BD588" s="4"/>
      <c r="BE588" s="4"/>
      <c r="BF588" s="4"/>
      <c r="BG588" s="4"/>
      <c r="BH588" s="4"/>
      <c r="BI588" s="4"/>
      <c r="BJ588" s="4"/>
      <c r="BK588" s="4"/>
      <c r="BL588" s="4"/>
      <c r="BM588" s="4"/>
      <c r="BN588" s="4"/>
      <c r="BO588" s="4"/>
      <c r="BP588" s="4"/>
      <c r="BQ588" s="4"/>
      <c r="BR588" s="4"/>
    </row>
    <row r="589" spans="1:70" ht="12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  <c r="AY589" s="4"/>
      <c r="AZ589" s="4"/>
      <c r="BA589" s="4"/>
      <c r="BB589" s="4"/>
      <c r="BC589" s="4"/>
      <c r="BD589" s="4"/>
      <c r="BE589" s="4"/>
      <c r="BF589" s="4"/>
      <c r="BG589" s="4"/>
      <c r="BH589" s="4"/>
      <c r="BI589" s="4"/>
      <c r="BJ589" s="4"/>
      <c r="BK589" s="4"/>
      <c r="BL589" s="4"/>
      <c r="BM589" s="4"/>
      <c r="BN589" s="4"/>
      <c r="BO589" s="4"/>
      <c r="BP589" s="4"/>
      <c r="BQ589" s="4"/>
      <c r="BR589" s="4"/>
    </row>
    <row r="590" spans="1:70" ht="12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  <c r="AY590" s="4"/>
      <c r="AZ590" s="4"/>
      <c r="BA590" s="4"/>
      <c r="BB590" s="4"/>
      <c r="BC590" s="4"/>
      <c r="BD590" s="4"/>
      <c r="BE590" s="4"/>
      <c r="BF590" s="4"/>
      <c r="BG590" s="4"/>
      <c r="BH590" s="4"/>
      <c r="BI590" s="4"/>
      <c r="BJ590" s="4"/>
      <c r="BK590" s="4"/>
      <c r="BL590" s="4"/>
      <c r="BM590" s="4"/>
      <c r="BN590" s="4"/>
      <c r="BO590" s="4"/>
      <c r="BP590" s="4"/>
      <c r="BQ590" s="4"/>
      <c r="BR590" s="4"/>
    </row>
    <row r="591" spans="1:70" ht="12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  <c r="AY591" s="4"/>
      <c r="AZ591" s="4"/>
      <c r="BA591" s="4"/>
      <c r="BB591" s="4"/>
      <c r="BC591" s="4"/>
      <c r="BD591" s="4"/>
      <c r="BE591" s="4"/>
      <c r="BF591" s="4"/>
      <c r="BG591" s="4"/>
      <c r="BH591" s="4"/>
      <c r="BI591" s="4"/>
      <c r="BJ591" s="4"/>
      <c r="BK591" s="4"/>
      <c r="BL591" s="4"/>
      <c r="BM591" s="4"/>
      <c r="BN591" s="4"/>
      <c r="BO591" s="4"/>
      <c r="BP591" s="4"/>
      <c r="BQ591" s="4"/>
      <c r="BR591" s="4"/>
    </row>
    <row r="592" spans="1:70" ht="12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  <c r="AY592" s="4"/>
      <c r="AZ592" s="4"/>
      <c r="BA592" s="4"/>
      <c r="BB592" s="4"/>
      <c r="BC592" s="4"/>
      <c r="BD592" s="4"/>
      <c r="BE592" s="4"/>
      <c r="BF592" s="4"/>
      <c r="BG592" s="4"/>
      <c r="BH592" s="4"/>
      <c r="BI592" s="4"/>
      <c r="BJ592" s="4"/>
      <c r="BK592" s="4"/>
      <c r="BL592" s="4"/>
      <c r="BM592" s="4"/>
      <c r="BN592" s="4"/>
      <c r="BO592" s="4"/>
      <c r="BP592" s="4"/>
      <c r="BQ592" s="4"/>
      <c r="BR592" s="4"/>
    </row>
    <row r="593" spans="1:70" ht="12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  <c r="AY593" s="4"/>
      <c r="AZ593" s="4"/>
      <c r="BA593" s="4"/>
      <c r="BB593" s="4"/>
      <c r="BC593" s="4"/>
      <c r="BD593" s="4"/>
      <c r="BE593" s="4"/>
      <c r="BF593" s="4"/>
      <c r="BG593" s="4"/>
      <c r="BH593" s="4"/>
      <c r="BI593" s="4"/>
      <c r="BJ593" s="4"/>
      <c r="BK593" s="4"/>
      <c r="BL593" s="4"/>
      <c r="BM593" s="4"/>
      <c r="BN593" s="4"/>
      <c r="BO593" s="4"/>
      <c r="BP593" s="4"/>
      <c r="BQ593" s="4"/>
      <c r="BR593" s="4"/>
    </row>
    <row r="594" spans="1:70" ht="12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  <c r="AY594" s="4"/>
      <c r="AZ594" s="4"/>
      <c r="BA594" s="4"/>
      <c r="BB594" s="4"/>
      <c r="BC594" s="4"/>
      <c r="BD594" s="4"/>
      <c r="BE594" s="4"/>
      <c r="BF594" s="4"/>
      <c r="BG594" s="4"/>
      <c r="BH594" s="4"/>
      <c r="BI594" s="4"/>
      <c r="BJ594" s="4"/>
      <c r="BK594" s="4"/>
      <c r="BL594" s="4"/>
      <c r="BM594" s="4"/>
      <c r="BN594" s="4"/>
      <c r="BO594" s="4"/>
      <c r="BP594" s="4"/>
      <c r="BQ594" s="4"/>
      <c r="BR594" s="4"/>
    </row>
    <row r="595" spans="1:70" ht="12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  <c r="AY595" s="4"/>
      <c r="AZ595" s="4"/>
      <c r="BA595" s="4"/>
      <c r="BB595" s="4"/>
      <c r="BC595" s="4"/>
      <c r="BD595" s="4"/>
      <c r="BE595" s="4"/>
      <c r="BF595" s="4"/>
      <c r="BG595" s="4"/>
      <c r="BH595" s="4"/>
      <c r="BI595" s="4"/>
      <c r="BJ595" s="4"/>
      <c r="BK595" s="4"/>
      <c r="BL595" s="4"/>
      <c r="BM595" s="4"/>
      <c r="BN595" s="4"/>
      <c r="BO595" s="4"/>
      <c r="BP595" s="4"/>
      <c r="BQ595" s="4"/>
      <c r="BR595" s="4"/>
    </row>
    <row r="596" spans="1:70" ht="12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  <c r="AY596" s="4"/>
      <c r="AZ596" s="4"/>
      <c r="BA596" s="4"/>
      <c r="BB596" s="4"/>
      <c r="BC596" s="4"/>
      <c r="BD596" s="4"/>
      <c r="BE596" s="4"/>
      <c r="BF596" s="4"/>
      <c r="BG596" s="4"/>
      <c r="BH596" s="4"/>
      <c r="BI596" s="4"/>
      <c r="BJ596" s="4"/>
      <c r="BK596" s="4"/>
      <c r="BL596" s="4"/>
      <c r="BM596" s="4"/>
      <c r="BN596" s="4"/>
      <c r="BO596" s="4"/>
      <c r="BP596" s="4"/>
      <c r="BQ596" s="4"/>
      <c r="BR596" s="4"/>
    </row>
    <row r="597" spans="1:70" ht="12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  <c r="AY597" s="4"/>
      <c r="AZ597" s="4"/>
      <c r="BA597" s="4"/>
      <c r="BB597" s="4"/>
      <c r="BC597" s="4"/>
      <c r="BD597" s="4"/>
      <c r="BE597" s="4"/>
      <c r="BF597" s="4"/>
      <c r="BG597" s="4"/>
      <c r="BH597" s="4"/>
      <c r="BI597" s="4"/>
      <c r="BJ597" s="4"/>
      <c r="BK597" s="4"/>
      <c r="BL597" s="4"/>
      <c r="BM597" s="4"/>
      <c r="BN597" s="4"/>
      <c r="BO597" s="4"/>
      <c r="BP597" s="4"/>
      <c r="BQ597" s="4"/>
      <c r="BR597" s="4"/>
    </row>
    <row r="598" spans="1:70" ht="12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  <c r="AY598" s="4"/>
      <c r="AZ598" s="4"/>
      <c r="BA598" s="4"/>
      <c r="BB598" s="4"/>
      <c r="BC598" s="4"/>
      <c r="BD598" s="4"/>
      <c r="BE598" s="4"/>
      <c r="BF598" s="4"/>
      <c r="BG598" s="4"/>
      <c r="BH598" s="4"/>
      <c r="BI598" s="4"/>
      <c r="BJ598" s="4"/>
      <c r="BK598" s="4"/>
      <c r="BL598" s="4"/>
      <c r="BM598" s="4"/>
      <c r="BN598" s="4"/>
      <c r="BO598" s="4"/>
      <c r="BP598" s="4"/>
      <c r="BQ598" s="4"/>
      <c r="BR598" s="4"/>
    </row>
    <row r="599" spans="1:70" ht="12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  <c r="AY599" s="4"/>
      <c r="AZ599" s="4"/>
      <c r="BA599" s="4"/>
      <c r="BB599" s="4"/>
      <c r="BC599" s="4"/>
      <c r="BD599" s="4"/>
      <c r="BE599" s="4"/>
      <c r="BF599" s="4"/>
      <c r="BG599" s="4"/>
      <c r="BH599" s="4"/>
      <c r="BI599" s="4"/>
      <c r="BJ599" s="4"/>
      <c r="BK599" s="4"/>
      <c r="BL599" s="4"/>
      <c r="BM599" s="4"/>
      <c r="BN599" s="4"/>
      <c r="BO599" s="4"/>
      <c r="BP599" s="4"/>
      <c r="BQ599" s="4"/>
      <c r="BR599" s="4"/>
    </row>
    <row r="600" spans="1:70" ht="12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  <c r="AY600" s="4"/>
      <c r="AZ600" s="4"/>
      <c r="BA600" s="4"/>
      <c r="BB600" s="4"/>
      <c r="BC600" s="4"/>
      <c r="BD600" s="4"/>
      <c r="BE600" s="4"/>
      <c r="BF600" s="4"/>
      <c r="BG600" s="4"/>
      <c r="BH600" s="4"/>
      <c r="BI600" s="4"/>
      <c r="BJ600" s="4"/>
      <c r="BK600" s="4"/>
      <c r="BL600" s="4"/>
      <c r="BM600" s="4"/>
      <c r="BN600" s="4"/>
      <c r="BO600" s="4"/>
      <c r="BP600" s="4"/>
      <c r="BQ600" s="4"/>
      <c r="BR600" s="4"/>
    </row>
    <row r="601" spans="1:70" ht="12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  <c r="AY601" s="4"/>
      <c r="AZ601" s="4"/>
      <c r="BA601" s="4"/>
      <c r="BB601" s="4"/>
      <c r="BC601" s="4"/>
      <c r="BD601" s="4"/>
      <c r="BE601" s="4"/>
      <c r="BF601" s="4"/>
      <c r="BG601" s="4"/>
      <c r="BH601" s="4"/>
      <c r="BI601" s="4"/>
      <c r="BJ601" s="4"/>
      <c r="BK601" s="4"/>
      <c r="BL601" s="4"/>
      <c r="BM601" s="4"/>
      <c r="BN601" s="4"/>
      <c r="BO601" s="4"/>
      <c r="BP601" s="4"/>
      <c r="BQ601" s="4"/>
      <c r="BR601" s="4"/>
    </row>
    <row r="602" spans="1:70" ht="12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  <c r="AY602" s="4"/>
      <c r="AZ602" s="4"/>
      <c r="BA602" s="4"/>
      <c r="BB602" s="4"/>
      <c r="BC602" s="4"/>
      <c r="BD602" s="4"/>
      <c r="BE602" s="4"/>
      <c r="BF602" s="4"/>
      <c r="BG602" s="4"/>
      <c r="BH602" s="4"/>
      <c r="BI602" s="4"/>
      <c r="BJ602" s="4"/>
      <c r="BK602" s="4"/>
      <c r="BL602" s="4"/>
      <c r="BM602" s="4"/>
      <c r="BN602" s="4"/>
      <c r="BO602" s="4"/>
      <c r="BP602" s="4"/>
      <c r="BQ602" s="4"/>
      <c r="BR602" s="4"/>
    </row>
    <row r="603" spans="1:70" ht="12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  <c r="AY603" s="4"/>
      <c r="AZ603" s="4"/>
      <c r="BA603" s="4"/>
      <c r="BB603" s="4"/>
      <c r="BC603" s="4"/>
      <c r="BD603" s="4"/>
      <c r="BE603" s="4"/>
      <c r="BF603" s="4"/>
      <c r="BG603" s="4"/>
      <c r="BH603" s="4"/>
      <c r="BI603" s="4"/>
      <c r="BJ603" s="4"/>
      <c r="BK603" s="4"/>
      <c r="BL603" s="4"/>
      <c r="BM603" s="4"/>
      <c r="BN603" s="4"/>
      <c r="BO603" s="4"/>
      <c r="BP603" s="4"/>
      <c r="BQ603" s="4"/>
      <c r="BR603" s="4"/>
    </row>
    <row r="604" spans="1:70" ht="12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  <c r="AY604" s="4"/>
      <c r="AZ604" s="4"/>
      <c r="BA604" s="4"/>
      <c r="BB604" s="4"/>
      <c r="BC604" s="4"/>
      <c r="BD604" s="4"/>
      <c r="BE604" s="4"/>
      <c r="BF604" s="4"/>
      <c r="BG604" s="4"/>
      <c r="BH604" s="4"/>
      <c r="BI604" s="4"/>
      <c r="BJ604" s="4"/>
      <c r="BK604" s="4"/>
      <c r="BL604" s="4"/>
      <c r="BM604" s="4"/>
      <c r="BN604" s="4"/>
      <c r="BO604" s="4"/>
      <c r="BP604" s="4"/>
      <c r="BQ604" s="4"/>
      <c r="BR604" s="4"/>
    </row>
    <row r="605" spans="1:70" ht="12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  <c r="AY605" s="4"/>
      <c r="AZ605" s="4"/>
      <c r="BA605" s="4"/>
      <c r="BB605" s="4"/>
      <c r="BC605" s="4"/>
      <c r="BD605" s="4"/>
      <c r="BE605" s="4"/>
      <c r="BF605" s="4"/>
      <c r="BG605" s="4"/>
      <c r="BH605" s="4"/>
      <c r="BI605" s="4"/>
      <c r="BJ605" s="4"/>
      <c r="BK605" s="4"/>
      <c r="BL605" s="4"/>
      <c r="BM605" s="4"/>
      <c r="BN605" s="4"/>
      <c r="BO605" s="4"/>
      <c r="BP605" s="4"/>
      <c r="BQ605" s="4"/>
      <c r="BR605" s="4"/>
    </row>
    <row r="606" spans="1:70" ht="12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  <c r="AY606" s="4"/>
      <c r="AZ606" s="4"/>
      <c r="BA606" s="4"/>
      <c r="BB606" s="4"/>
      <c r="BC606" s="4"/>
      <c r="BD606" s="4"/>
      <c r="BE606" s="4"/>
      <c r="BF606" s="4"/>
      <c r="BG606" s="4"/>
      <c r="BH606" s="4"/>
      <c r="BI606" s="4"/>
      <c r="BJ606" s="4"/>
      <c r="BK606" s="4"/>
      <c r="BL606" s="4"/>
      <c r="BM606" s="4"/>
      <c r="BN606" s="4"/>
      <c r="BO606" s="4"/>
      <c r="BP606" s="4"/>
      <c r="BQ606" s="4"/>
      <c r="BR606" s="4"/>
    </row>
    <row r="607" spans="1:70" ht="12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  <c r="AY607" s="4"/>
      <c r="AZ607" s="4"/>
      <c r="BA607" s="4"/>
      <c r="BB607" s="4"/>
      <c r="BC607" s="4"/>
      <c r="BD607" s="4"/>
      <c r="BE607" s="4"/>
      <c r="BF607" s="4"/>
      <c r="BG607" s="4"/>
      <c r="BH607" s="4"/>
      <c r="BI607" s="4"/>
      <c r="BJ607" s="4"/>
      <c r="BK607" s="4"/>
      <c r="BL607" s="4"/>
      <c r="BM607" s="4"/>
      <c r="BN607" s="4"/>
      <c r="BO607" s="4"/>
      <c r="BP607" s="4"/>
      <c r="BQ607" s="4"/>
      <c r="BR607" s="4"/>
    </row>
    <row r="608" spans="1:70" ht="12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  <c r="AY608" s="4"/>
      <c r="AZ608" s="4"/>
      <c r="BA608" s="4"/>
      <c r="BB608" s="4"/>
      <c r="BC608" s="4"/>
      <c r="BD608" s="4"/>
      <c r="BE608" s="4"/>
      <c r="BF608" s="4"/>
      <c r="BG608" s="4"/>
      <c r="BH608" s="4"/>
      <c r="BI608" s="4"/>
      <c r="BJ608" s="4"/>
      <c r="BK608" s="4"/>
      <c r="BL608" s="4"/>
      <c r="BM608" s="4"/>
      <c r="BN608" s="4"/>
      <c r="BO608" s="4"/>
      <c r="BP608" s="4"/>
      <c r="BQ608" s="4"/>
      <c r="BR608" s="4"/>
    </row>
    <row r="609" spans="1:70" ht="12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  <c r="AY609" s="4"/>
      <c r="AZ609" s="4"/>
      <c r="BA609" s="4"/>
      <c r="BB609" s="4"/>
      <c r="BC609" s="4"/>
      <c r="BD609" s="4"/>
      <c r="BE609" s="4"/>
      <c r="BF609" s="4"/>
      <c r="BG609" s="4"/>
      <c r="BH609" s="4"/>
      <c r="BI609" s="4"/>
      <c r="BJ609" s="4"/>
      <c r="BK609" s="4"/>
      <c r="BL609" s="4"/>
      <c r="BM609" s="4"/>
      <c r="BN609" s="4"/>
      <c r="BO609" s="4"/>
      <c r="BP609" s="4"/>
      <c r="BQ609" s="4"/>
      <c r="BR609" s="4"/>
    </row>
    <row r="610" spans="1:70" ht="12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  <c r="AY610" s="4"/>
      <c r="AZ610" s="4"/>
      <c r="BA610" s="4"/>
      <c r="BB610" s="4"/>
      <c r="BC610" s="4"/>
      <c r="BD610" s="4"/>
      <c r="BE610" s="4"/>
      <c r="BF610" s="4"/>
      <c r="BG610" s="4"/>
      <c r="BH610" s="4"/>
      <c r="BI610" s="4"/>
      <c r="BJ610" s="4"/>
      <c r="BK610" s="4"/>
      <c r="BL610" s="4"/>
      <c r="BM610" s="4"/>
      <c r="BN610" s="4"/>
      <c r="BO610" s="4"/>
      <c r="BP610" s="4"/>
      <c r="BQ610" s="4"/>
      <c r="BR610" s="4"/>
    </row>
    <row r="611" spans="1:70" ht="12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  <c r="AY611" s="4"/>
      <c r="AZ611" s="4"/>
      <c r="BA611" s="4"/>
      <c r="BB611" s="4"/>
      <c r="BC611" s="4"/>
      <c r="BD611" s="4"/>
      <c r="BE611" s="4"/>
      <c r="BF611" s="4"/>
      <c r="BG611" s="4"/>
      <c r="BH611" s="4"/>
      <c r="BI611" s="4"/>
      <c r="BJ611" s="4"/>
      <c r="BK611" s="4"/>
      <c r="BL611" s="4"/>
      <c r="BM611" s="4"/>
      <c r="BN611" s="4"/>
      <c r="BO611" s="4"/>
      <c r="BP611" s="4"/>
      <c r="BQ611" s="4"/>
      <c r="BR611" s="4"/>
    </row>
    <row r="612" spans="1:70" ht="12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  <c r="AY612" s="4"/>
      <c r="AZ612" s="4"/>
      <c r="BA612" s="4"/>
      <c r="BB612" s="4"/>
      <c r="BC612" s="4"/>
      <c r="BD612" s="4"/>
      <c r="BE612" s="4"/>
      <c r="BF612" s="4"/>
      <c r="BG612" s="4"/>
      <c r="BH612" s="4"/>
      <c r="BI612" s="4"/>
      <c r="BJ612" s="4"/>
      <c r="BK612" s="4"/>
      <c r="BL612" s="4"/>
      <c r="BM612" s="4"/>
      <c r="BN612" s="4"/>
      <c r="BO612" s="4"/>
      <c r="BP612" s="4"/>
      <c r="BQ612" s="4"/>
      <c r="BR612" s="4"/>
    </row>
    <row r="613" spans="1:70" ht="12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  <c r="AY613" s="4"/>
      <c r="AZ613" s="4"/>
      <c r="BA613" s="4"/>
      <c r="BB613" s="4"/>
      <c r="BC613" s="4"/>
      <c r="BD613" s="4"/>
      <c r="BE613" s="4"/>
      <c r="BF613" s="4"/>
      <c r="BG613" s="4"/>
      <c r="BH613" s="4"/>
      <c r="BI613" s="4"/>
      <c r="BJ613" s="4"/>
      <c r="BK613" s="4"/>
      <c r="BL613" s="4"/>
      <c r="BM613" s="4"/>
      <c r="BN613" s="4"/>
      <c r="BO613" s="4"/>
      <c r="BP613" s="4"/>
      <c r="BQ613" s="4"/>
      <c r="BR613" s="4"/>
    </row>
    <row r="614" spans="1:70" ht="12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  <c r="AY614" s="4"/>
      <c r="AZ614" s="4"/>
      <c r="BA614" s="4"/>
      <c r="BB614" s="4"/>
      <c r="BC614" s="4"/>
      <c r="BD614" s="4"/>
      <c r="BE614" s="4"/>
      <c r="BF614" s="4"/>
      <c r="BG614" s="4"/>
      <c r="BH614" s="4"/>
      <c r="BI614" s="4"/>
      <c r="BJ614" s="4"/>
      <c r="BK614" s="4"/>
      <c r="BL614" s="4"/>
      <c r="BM614" s="4"/>
      <c r="BN614" s="4"/>
      <c r="BO614" s="4"/>
      <c r="BP614" s="4"/>
      <c r="BQ614" s="4"/>
      <c r="BR614" s="4"/>
    </row>
    <row r="615" spans="1:70" ht="12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  <c r="AY615" s="4"/>
      <c r="AZ615" s="4"/>
      <c r="BA615" s="4"/>
      <c r="BB615" s="4"/>
      <c r="BC615" s="4"/>
      <c r="BD615" s="4"/>
      <c r="BE615" s="4"/>
      <c r="BF615" s="4"/>
      <c r="BG615" s="4"/>
      <c r="BH615" s="4"/>
      <c r="BI615" s="4"/>
      <c r="BJ615" s="4"/>
      <c r="BK615" s="4"/>
      <c r="BL615" s="4"/>
      <c r="BM615" s="4"/>
      <c r="BN615" s="4"/>
      <c r="BO615" s="4"/>
      <c r="BP615" s="4"/>
      <c r="BQ615" s="4"/>
      <c r="BR615" s="4"/>
    </row>
    <row r="616" spans="1:70" ht="12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  <c r="AY616" s="4"/>
      <c r="AZ616" s="4"/>
      <c r="BA616" s="4"/>
      <c r="BB616" s="4"/>
      <c r="BC616" s="4"/>
      <c r="BD616" s="4"/>
      <c r="BE616" s="4"/>
      <c r="BF616" s="4"/>
      <c r="BG616" s="4"/>
      <c r="BH616" s="4"/>
      <c r="BI616" s="4"/>
      <c r="BJ616" s="4"/>
      <c r="BK616" s="4"/>
      <c r="BL616" s="4"/>
      <c r="BM616" s="4"/>
      <c r="BN616" s="4"/>
      <c r="BO616" s="4"/>
      <c r="BP616" s="4"/>
      <c r="BQ616" s="4"/>
      <c r="BR616" s="4"/>
    </row>
    <row r="617" spans="1:70" ht="12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  <c r="AY617" s="4"/>
      <c r="AZ617" s="4"/>
      <c r="BA617" s="4"/>
      <c r="BB617" s="4"/>
      <c r="BC617" s="4"/>
      <c r="BD617" s="4"/>
      <c r="BE617" s="4"/>
      <c r="BF617" s="4"/>
      <c r="BG617" s="4"/>
      <c r="BH617" s="4"/>
      <c r="BI617" s="4"/>
      <c r="BJ617" s="4"/>
      <c r="BK617" s="4"/>
      <c r="BL617" s="4"/>
      <c r="BM617" s="4"/>
      <c r="BN617" s="4"/>
      <c r="BO617" s="4"/>
      <c r="BP617" s="4"/>
      <c r="BQ617" s="4"/>
      <c r="BR617" s="4"/>
    </row>
    <row r="618" spans="1:70" ht="12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  <c r="AY618" s="4"/>
      <c r="AZ618" s="4"/>
      <c r="BA618" s="4"/>
      <c r="BB618" s="4"/>
      <c r="BC618" s="4"/>
      <c r="BD618" s="4"/>
      <c r="BE618" s="4"/>
      <c r="BF618" s="4"/>
      <c r="BG618" s="4"/>
      <c r="BH618" s="4"/>
      <c r="BI618" s="4"/>
      <c r="BJ618" s="4"/>
      <c r="BK618" s="4"/>
      <c r="BL618" s="4"/>
      <c r="BM618" s="4"/>
      <c r="BN618" s="4"/>
      <c r="BO618" s="4"/>
      <c r="BP618" s="4"/>
      <c r="BQ618" s="4"/>
      <c r="BR618" s="4"/>
    </row>
    <row r="619" spans="1:70" ht="12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  <c r="AY619" s="4"/>
      <c r="AZ619" s="4"/>
      <c r="BA619" s="4"/>
      <c r="BB619" s="4"/>
      <c r="BC619" s="4"/>
      <c r="BD619" s="4"/>
      <c r="BE619" s="4"/>
      <c r="BF619" s="4"/>
      <c r="BG619" s="4"/>
      <c r="BH619" s="4"/>
      <c r="BI619" s="4"/>
      <c r="BJ619" s="4"/>
      <c r="BK619" s="4"/>
      <c r="BL619" s="4"/>
      <c r="BM619" s="4"/>
      <c r="BN619" s="4"/>
      <c r="BO619" s="4"/>
      <c r="BP619" s="4"/>
      <c r="BQ619" s="4"/>
      <c r="BR619" s="4"/>
    </row>
    <row r="620" spans="1:70" ht="12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  <c r="AY620" s="4"/>
      <c r="AZ620" s="4"/>
      <c r="BA620" s="4"/>
      <c r="BB620" s="4"/>
      <c r="BC620" s="4"/>
      <c r="BD620" s="4"/>
      <c r="BE620" s="4"/>
      <c r="BF620" s="4"/>
      <c r="BG620" s="4"/>
      <c r="BH620" s="4"/>
      <c r="BI620" s="4"/>
      <c r="BJ620" s="4"/>
      <c r="BK620" s="4"/>
      <c r="BL620" s="4"/>
      <c r="BM620" s="4"/>
      <c r="BN620" s="4"/>
      <c r="BO620" s="4"/>
      <c r="BP620" s="4"/>
      <c r="BQ620" s="4"/>
      <c r="BR620" s="4"/>
    </row>
    <row r="621" spans="1:70" ht="12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  <c r="AY621" s="4"/>
      <c r="AZ621" s="4"/>
      <c r="BA621" s="4"/>
      <c r="BB621" s="4"/>
      <c r="BC621" s="4"/>
      <c r="BD621" s="4"/>
      <c r="BE621" s="4"/>
      <c r="BF621" s="4"/>
      <c r="BG621" s="4"/>
      <c r="BH621" s="4"/>
      <c r="BI621" s="4"/>
      <c r="BJ621" s="4"/>
      <c r="BK621" s="4"/>
      <c r="BL621" s="4"/>
      <c r="BM621" s="4"/>
      <c r="BN621" s="4"/>
      <c r="BO621" s="4"/>
      <c r="BP621" s="4"/>
      <c r="BQ621" s="4"/>
      <c r="BR621" s="4"/>
    </row>
    <row r="622" spans="1:70" ht="12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  <c r="AY622" s="4"/>
      <c r="AZ622" s="4"/>
      <c r="BA622" s="4"/>
      <c r="BB622" s="4"/>
      <c r="BC622" s="4"/>
      <c r="BD622" s="4"/>
      <c r="BE622" s="4"/>
      <c r="BF622" s="4"/>
      <c r="BG622" s="4"/>
      <c r="BH622" s="4"/>
      <c r="BI622" s="4"/>
      <c r="BJ622" s="4"/>
      <c r="BK622" s="4"/>
      <c r="BL622" s="4"/>
      <c r="BM622" s="4"/>
      <c r="BN622" s="4"/>
      <c r="BO622" s="4"/>
      <c r="BP622" s="4"/>
      <c r="BQ622" s="4"/>
      <c r="BR622" s="4"/>
    </row>
    <row r="623" spans="1:70" ht="12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  <c r="AY623" s="4"/>
      <c r="AZ623" s="4"/>
      <c r="BA623" s="4"/>
      <c r="BB623" s="4"/>
      <c r="BC623" s="4"/>
      <c r="BD623" s="4"/>
      <c r="BE623" s="4"/>
      <c r="BF623" s="4"/>
      <c r="BG623" s="4"/>
      <c r="BH623" s="4"/>
      <c r="BI623" s="4"/>
      <c r="BJ623" s="4"/>
      <c r="BK623" s="4"/>
      <c r="BL623" s="4"/>
      <c r="BM623" s="4"/>
      <c r="BN623" s="4"/>
      <c r="BO623" s="4"/>
      <c r="BP623" s="4"/>
      <c r="BQ623" s="4"/>
      <c r="BR623" s="4"/>
    </row>
    <row r="624" spans="1:70" ht="12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  <c r="AY624" s="4"/>
      <c r="AZ624" s="4"/>
      <c r="BA624" s="4"/>
      <c r="BB624" s="4"/>
      <c r="BC624" s="4"/>
      <c r="BD624" s="4"/>
      <c r="BE624" s="4"/>
      <c r="BF624" s="4"/>
      <c r="BG624" s="4"/>
      <c r="BH624" s="4"/>
      <c r="BI624" s="4"/>
      <c r="BJ624" s="4"/>
      <c r="BK624" s="4"/>
      <c r="BL624" s="4"/>
      <c r="BM624" s="4"/>
      <c r="BN624" s="4"/>
      <c r="BO624" s="4"/>
      <c r="BP624" s="4"/>
      <c r="BQ624" s="4"/>
      <c r="BR624" s="4"/>
    </row>
    <row r="625" spans="1:70" ht="12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  <c r="AY625" s="4"/>
      <c r="AZ625" s="4"/>
      <c r="BA625" s="4"/>
      <c r="BB625" s="4"/>
      <c r="BC625" s="4"/>
      <c r="BD625" s="4"/>
      <c r="BE625" s="4"/>
      <c r="BF625" s="4"/>
      <c r="BG625" s="4"/>
      <c r="BH625" s="4"/>
      <c r="BI625" s="4"/>
      <c r="BJ625" s="4"/>
      <c r="BK625" s="4"/>
      <c r="BL625" s="4"/>
      <c r="BM625" s="4"/>
      <c r="BN625" s="4"/>
      <c r="BO625" s="4"/>
      <c r="BP625" s="4"/>
      <c r="BQ625" s="4"/>
      <c r="BR625" s="4"/>
    </row>
    <row r="626" spans="1:70" ht="12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  <c r="AY626" s="4"/>
      <c r="AZ626" s="4"/>
      <c r="BA626" s="4"/>
      <c r="BB626" s="4"/>
      <c r="BC626" s="4"/>
      <c r="BD626" s="4"/>
      <c r="BE626" s="4"/>
      <c r="BF626" s="4"/>
      <c r="BG626" s="4"/>
      <c r="BH626" s="4"/>
      <c r="BI626" s="4"/>
      <c r="BJ626" s="4"/>
      <c r="BK626" s="4"/>
      <c r="BL626" s="4"/>
      <c r="BM626" s="4"/>
      <c r="BN626" s="4"/>
      <c r="BO626" s="4"/>
      <c r="BP626" s="4"/>
      <c r="BQ626" s="4"/>
      <c r="BR626" s="4"/>
    </row>
    <row r="627" spans="1:70" ht="12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  <c r="AY627" s="4"/>
      <c r="AZ627" s="4"/>
      <c r="BA627" s="4"/>
      <c r="BB627" s="4"/>
      <c r="BC627" s="4"/>
      <c r="BD627" s="4"/>
      <c r="BE627" s="4"/>
      <c r="BF627" s="4"/>
      <c r="BG627" s="4"/>
      <c r="BH627" s="4"/>
      <c r="BI627" s="4"/>
      <c r="BJ627" s="4"/>
      <c r="BK627" s="4"/>
      <c r="BL627" s="4"/>
      <c r="BM627" s="4"/>
      <c r="BN627" s="4"/>
      <c r="BO627" s="4"/>
      <c r="BP627" s="4"/>
      <c r="BQ627" s="4"/>
      <c r="BR627" s="4"/>
    </row>
    <row r="628" spans="1:70" ht="12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  <c r="AY628" s="4"/>
      <c r="AZ628" s="4"/>
      <c r="BA628" s="4"/>
      <c r="BB628" s="4"/>
      <c r="BC628" s="4"/>
      <c r="BD628" s="4"/>
      <c r="BE628" s="4"/>
      <c r="BF628" s="4"/>
      <c r="BG628" s="4"/>
      <c r="BH628" s="4"/>
      <c r="BI628" s="4"/>
      <c r="BJ628" s="4"/>
      <c r="BK628" s="4"/>
      <c r="BL628" s="4"/>
      <c r="BM628" s="4"/>
      <c r="BN628" s="4"/>
      <c r="BO628" s="4"/>
      <c r="BP628" s="4"/>
      <c r="BQ628" s="4"/>
      <c r="BR628" s="4"/>
    </row>
    <row r="629" spans="1:70" ht="12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  <c r="AY629" s="4"/>
      <c r="AZ629" s="4"/>
      <c r="BA629" s="4"/>
      <c r="BB629" s="4"/>
      <c r="BC629" s="4"/>
      <c r="BD629" s="4"/>
      <c r="BE629" s="4"/>
      <c r="BF629" s="4"/>
      <c r="BG629" s="4"/>
      <c r="BH629" s="4"/>
      <c r="BI629" s="4"/>
      <c r="BJ629" s="4"/>
      <c r="BK629" s="4"/>
      <c r="BL629" s="4"/>
      <c r="BM629" s="4"/>
      <c r="BN629" s="4"/>
      <c r="BO629" s="4"/>
      <c r="BP629" s="4"/>
      <c r="BQ629" s="4"/>
      <c r="BR629" s="4"/>
    </row>
    <row r="630" spans="1:70" ht="12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  <c r="AY630" s="4"/>
      <c r="AZ630" s="4"/>
      <c r="BA630" s="4"/>
      <c r="BB630" s="4"/>
      <c r="BC630" s="4"/>
      <c r="BD630" s="4"/>
      <c r="BE630" s="4"/>
      <c r="BF630" s="4"/>
      <c r="BG630" s="4"/>
      <c r="BH630" s="4"/>
      <c r="BI630" s="4"/>
      <c r="BJ630" s="4"/>
      <c r="BK630" s="4"/>
      <c r="BL630" s="4"/>
      <c r="BM630" s="4"/>
      <c r="BN630" s="4"/>
      <c r="BO630" s="4"/>
      <c r="BP630" s="4"/>
      <c r="BQ630" s="4"/>
      <c r="BR630" s="4"/>
    </row>
    <row r="631" spans="1:70" ht="12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  <c r="AY631" s="4"/>
      <c r="AZ631" s="4"/>
      <c r="BA631" s="4"/>
      <c r="BB631" s="4"/>
      <c r="BC631" s="4"/>
      <c r="BD631" s="4"/>
      <c r="BE631" s="4"/>
      <c r="BF631" s="4"/>
      <c r="BG631" s="4"/>
      <c r="BH631" s="4"/>
      <c r="BI631" s="4"/>
      <c r="BJ631" s="4"/>
      <c r="BK631" s="4"/>
      <c r="BL631" s="4"/>
      <c r="BM631" s="4"/>
      <c r="BN631" s="4"/>
      <c r="BO631" s="4"/>
      <c r="BP631" s="4"/>
      <c r="BQ631" s="4"/>
      <c r="BR631" s="4"/>
    </row>
    <row r="632" spans="1:70" ht="12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  <c r="AY632" s="4"/>
      <c r="AZ632" s="4"/>
      <c r="BA632" s="4"/>
      <c r="BB632" s="4"/>
      <c r="BC632" s="4"/>
      <c r="BD632" s="4"/>
      <c r="BE632" s="4"/>
      <c r="BF632" s="4"/>
      <c r="BG632" s="4"/>
      <c r="BH632" s="4"/>
      <c r="BI632" s="4"/>
      <c r="BJ632" s="4"/>
      <c r="BK632" s="4"/>
      <c r="BL632" s="4"/>
      <c r="BM632" s="4"/>
      <c r="BN632" s="4"/>
      <c r="BO632" s="4"/>
      <c r="BP632" s="4"/>
      <c r="BQ632" s="4"/>
      <c r="BR632" s="4"/>
    </row>
    <row r="633" spans="1:70" ht="12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  <c r="AY633" s="4"/>
      <c r="AZ633" s="4"/>
      <c r="BA633" s="4"/>
      <c r="BB633" s="4"/>
      <c r="BC633" s="4"/>
      <c r="BD633" s="4"/>
      <c r="BE633" s="4"/>
      <c r="BF633" s="4"/>
      <c r="BG633" s="4"/>
      <c r="BH633" s="4"/>
      <c r="BI633" s="4"/>
      <c r="BJ633" s="4"/>
      <c r="BK633" s="4"/>
      <c r="BL633" s="4"/>
      <c r="BM633" s="4"/>
      <c r="BN633" s="4"/>
      <c r="BO633" s="4"/>
      <c r="BP633" s="4"/>
      <c r="BQ633" s="4"/>
      <c r="BR633" s="4"/>
    </row>
    <row r="634" spans="1:70" ht="12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  <c r="AY634" s="4"/>
      <c r="AZ634" s="4"/>
      <c r="BA634" s="4"/>
      <c r="BB634" s="4"/>
      <c r="BC634" s="4"/>
      <c r="BD634" s="4"/>
      <c r="BE634" s="4"/>
      <c r="BF634" s="4"/>
      <c r="BG634" s="4"/>
      <c r="BH634" s="4"/>
      <c r="BI634" s="4"/>
      <c r="BJ634" s="4"/>
      <c r="BK634" s="4"/>
      <c r="BL634" s="4"/>
      <c r="BM634" s="4"/>
      <c r="BN634" s="4"/>
      <c r="BO634" s="4"/>
      <c r="BP634" s="4"/>
      <c r="BQ634" s="4"/>
      <c r="BR634" s="4"/>
    </row>
    <row r="635" spans="1:70" ht="12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  <c r="AY635" s="4"/>
      <c r="AZ635" s="4"/>
      <c r="BA635" s="4"/>
      <c r="BB635" s="4"/>
      <c r="BC635" s="4"/>
      <c r="BD635" s="4"/>
      <c r="BE635" s="4"/>
      <c r="BF635" s="4"/>
      <c r="BG635" s="4"/>
      <c r="BH635" s="4"/>
      <c r="BI635" s="4"/>
      <c r="BJ635" s="4"/>
      <c r="BK635" s="4"/>
      <c r="BL635" s="4"/>
      <c r="BM635" s="4"/>
      <c r="BN635" s="4"/>
      <c r="BO635" s="4"/>
      <c r="BP635" s="4"/>
      <c r="BQ635" s="4"/>
      <c r="BR635" s="4"/>
    </row>
    <row r="636" spans="1:70" ht="12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  <c r="AY636" s="4"/>
      <c r="AZ636" s="4"/>
      <c r="BA636" s="4"/>
      <c r="BB636" s="4"/>
      <c r="BC636" s="4"/>
      <c r="BD636" s="4"/>
      <c r="BE636" s="4"/>
      <c r="BF636" s="4"/>
      <c r="BG636" s="4"/>
      <c r="BH636" s="4"/>
      <c r="BI636" s="4"/>
      <c r="BJ636" s="4"/>
      <c r="BK636" s="4"/>
      <c r="BL636" s="4"/>
      <c r="BM636" s="4"/>
      <c r="BN636" s="4"/>
      <c r="BO636" s="4"/>
      <c r="BP636" s="4"/>
      <c r="BQ636" s="4"/>
      <c r="BR636" s="4"/>
    </row>
    <row r="637" spans="1:70" ht="12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  <c r="AY637" s="4"/>
      <c r="AZ637" s="4"/>
      <c r="BA637" s="4"/>
      <c r="BB637" s="4"/>
      <c r="BC637" s="4"/>
      <c r="BD637" s="4"/>
      <c r="BE637" s="4"/>
      <c r="BF637" s="4"/>
      <c r="BG637" s="4"/>
      <c r="BH637" s="4"/>
      <c r="BI637" s="4"/>
      <c r="BJ637" s="4"/>
      <c r="BK637" s="4"/>
      <c r="BL637" s="4"/>
      <c r="BM637" s="4"/>
      <c r="BN637" s="4"/>
      <c r="BO637" s="4"/>
      <c r="BP637" s="4"/>
      <c r="BQ637" s="4"/>
      <c r="BR637" s="4"/>
    </row>
    <row r="638" spans="1:70" ht="12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  <c r="AY638" s="4"/>
      <c r="AZ638" s="4"/>
      <c r="BA638" s="4"/>
      <c r="BB638" s="4"/>
      <c r="BC638" s="4"/>
      <c r="BD638" s="4"/>
      <c r="BE638" s="4"/>
      <c r="BF638" s="4"/>
      <c r="BG638" s="4"/>
      <c r="BH638" s="4"/>
      <c r="BI638" s="4"/>
      <c r="BJ638" s="4"/>
      <c r="BK638" s="4"/>
      <c r="BL638" s="4"/>
      <c r="BM638" s="4"/>
      <c r="BN638" s="4"/>
      <c r="BO638" s="4"/>
      <c r="BP638" s="4"/>
      <c r="BQ638" s="4"/>
      <c r="BR638" s="4"/>
    </row>
    <row r="639" spans="1:70" ht="12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  <c r="AY639" s="4"/>
      <c r="AZ639" s="4"/>
      <c r="BA639" s="4"/>
      <c r="BB639" s="4"/>
      <c r="BC639" s="4"/>
      <c r="BD639" s="4"/>
      <c r="BE639" s="4"/>
      <c r="BF639" s="4"/>
      <c r="BG639" s="4"/>
      <c r="BH639" s="4"/>
      <c r="BI639" s="4"/>
      <c r="BJ639" s="4"/>
      <c r="BK639" s="4"/>
      <c r="BL639" s="4"/>
      <c r="BM639" s="4"/>
      <c r="BN639" s="4"/>
      <c r="BO639" s="4"/>
      <c r="BP639" s="4"/>
      <c r="BQ639" s="4"/>
      <c r="BR639" s="4"/>
    </row>
    <row r="640" spans="1:70" ht="12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  <c r="AY640" s="4"/>
      <c r="AZ640" s="4"/>
      <c r="BA640" s="4"/>
      <c r="BB640" s="4"/>
      <c r="BC640" s="4"/>
      <c r="BD640" s="4"/>
      <c r="BE640" s="4"/>
      <c r="BF640" s="4"/>
      <c r="BG640" s="4"/>
      <c r="BH640" s="4"/>
      <c r="BI640" s="4"/>
      <c r="BJ640" s="4"/>
      <c r="BK640" s="4"/>
      <c r="BL640" s="4"/>
      <c r="BM640" s="4"/>
      <c r="BN640" s="4"/>
      <c r="BO640" s="4"/>
      <c r="BP640" s="4"/>
      <c r="BQ640" s="4"/>
      <c r="BR640" s="4"/>
    </row>
    <row r="641" spans="1:70" ht="12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J641" s="4"/>
      <c r="BK641" s="4"/>
      <c r="BL641" s="4"/>
      <c r="BM641" s="4"/>
      <c r="BN641" s="4"/>
      <c r="BO641" s="4"/>
      <c r="BP641" s="4"/>
      <c r="BQ641" s="4"/>
      <c r="BR641" s="4"/>
    </row>
    <row r="642" spans="1:70" ht="12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  <c r="AY642" s="4"/>
      <c r="AZ642" s="4"/>
      <c r="BA642" s="4"/>
      <c r="BB642" s="4"/>
      <c r="BC642" s="4"/>
      <c r="BD642" s="4"/>
      <c r="BE642" s="4"/>
      <c r="BF642" s="4"/>
      <c r="BG642" s="4"/>
      <c r="BH642" s="4"/>
      <c r="BI642" s="4"/>
      <c r="BJ642" s="4"/>
      <c r="BK642" s="4"/>
      <c r="BL642" s="4"/>
      <c r="BM642" s="4"/>
      <c r="BN642" s="4"/>
      <c r="BO642" s="4"/>
      <c r="BP642" s="4"/>
      <c r="BQ642" s="4"/>
      <c r="BR642" s="4"/>
    </row>
    <row r="643" spans="1:70" ht="12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  <c r="AY643" s="4"/>
      <c r="AZ643" s="4"/>
      <c r="BA643" s="4"/>
      <c r="BB643" s="4"/>
      <c r="BC643" s="4"/>
      <c r="BD643" s="4"/>
      <c r="BE643" s="4"/>
      <c r="BF643" s="4"/>
      <c r="BG643" s="4"/>
      <c r="BH643" s="4"/>
      <c r="BI643" s="4"/>
      <c r="BJ643" s="4"/>
      <c r="BK643" s="4"/>
      <c r="BL643" s="4"/>
      <c r="BM643" s="4"/>
      <c r="BN643" s="4"/>
      <c r="BO643" s="4"/>
      <c r="BP643" s="4"/>
      <c r="BQ643" s="4"/>
      <c r="BR643" s="4"/>
    </row>
    <row r="644" spans="1:70" ht="12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  <c r="AY644" s="4"/>
      <c r="AZ644" s="4"/>
      <c r="BA644" s="4"/>
      <c r="BB644" s="4"/>
      <c r="BC644" s="4"/>
      <c r="BD644" s="4"/>
      <c r="BE644" s="4"/>
      <c r="BF644" s="4"/>
      <c r="BG644" s="4"/>
      <c r="BH644" s="4"/>
      <c r="BI644" s="4"/>
      <c r="BJ644" s="4"/>
      <c r="BK644" s="4"/>
      <c r="BL644" s="4"/>
      <c r="BM644" s="4"/>
      <c r="BN644" s="4"/>
      <c r="BO644" s="4"/>
      <c r="BP644" s="4"/>
      <c r="BQ644" s="4"/>
      <c r="BR644" s="4"/>
    </row>
    <row r="645" spans="1:70" ht="12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  <c r="AY645" s="4"/>
      <c r="AZ645" s="4"/>
      <c r="BA645" s="4"/>
      <c r="BB645" s="4"/>
      <c r="BC645" s="4"/>
      <c r="BD645" s="4"/>
      <c r="BE645" s="4"/>
      <c r="BF645" s="4"/>
      <c r="BG645" s="4"/>
      <c r="BH645" s="4"/>
      <c r="BI645" s="4"/>
      <c r="BJ645" s="4"/>
      <c r="BK645" s="4"/>
      <c r="BL645" s="4"/>
      <c r="BM645" s="4"/>
      <c r="BN645" s="4"/>
      <c r="BO645" s="4"/>
      <c r="BP645" s="4"/>
      <c r="BQ645" s="4"/>
      <c r="BR645" s="4"/>
    </row>
    <row r="646" spans="1:70" ht="12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  <c r="BC646" s="4"/>
      <c r="BD646" s="4"/>
      <c r="BE646" s="4"/>
      <c r="BF646" s="4"/>
      <c r="BG646" s="4"/>
      <c r="BH646" s="4"/>
      <c r="BI646" s="4"/>
      <c r="BJ646" s="4"/>
      <c r="BK646" s="4"/>
      <c r="BL646" s="4"/>
      <c r="BM646" s="4"/>
      <c r="BN646" s="4"/>
      <c r="BO646" s="4"/>
      <c r="BP646" s="4"/>
      <c r="BQ646" s="4"/>
      <c r="BR646" s="4"/>
    </row>
    <row r="647" spans="1:70" ht="12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  <c r="BC647" s="4"/>
      <c r="BD647" s="4"/>
      <c r="BE647" s="4"/>
      <c r="BF647" s="4"/>
      <c r="BG647" s="4"/>
      <c r="BH647" s="4"/>
      <c r="BI647" s="4"/>
      <c r="BJ647" s="4"/>
      <c r="BK647" s="4"/>
      <c r="BL647" s="4"/>
      <c r="BM647" s="4"/>
      <c r="BN647" s="4"/>
      <c r="BO647" s="4"/>
      <c r="BP647" s="4"/>
      <c r="BQ647" s="4"/>
      <c r="BR647" s="4"/>
    </row>
    <row r="648" spans="1:70" ht="12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/>
      <c r="AZ648" s="4"/>
      <c r="BA648" s="4"/>
      <c r="BB648" s="4"/>
      <c r="BC648" s="4"/>
      <c r="BD648" s="4"/>
      <c r="BE648" s="4"/>
      <c r="BF648" s="4"/>
      <c r="BG648" s="4"/>
      <c r="BH648" s="4"/>
      <c r="BI648" s="4"/>
      <c r="BJ648" s="4"/>
      <c r="BK648" s="4"/>
      <c r="BL648" s="4"/>
      <c r="BM648" s="4"/>
      <c r="BN648" s="4"/>
      <c r="BO648" s="4"/>
      <c r="BP648" s="4"/>
      <c r="BQ648" s="4"/>
      <c r="BR648" s="4"/>
    </row>
    <row r="649" spans="1:70" ht="12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  <c r="BA649" s="4"/>
      <c r="BB649" s="4"/>
      <c r="BC649" s="4"/>
      <c r="BD649" s="4"/>
      <c r="BE649" s="4"/>
      <c r="BF649" s="4"/>
      <c r="BG649" s="4"/>
      <c r="BH649" s="4"/>
      <c r="BI649" s="4"/>
      <c r="BJ649" s="4"/>
      <c r="BK649" s="4"/>
      <c r="BL649" s="4"/>
      <c r="BM649" s="4"/>
      <c r="BN649" s="4"/>
      <c r="BO649" s="4"/>
      <c r="BP649" s="4"/>
      <c r="BQ649" s="4"/>
      <c r="BR649" s="4"/>
    </row>
    <row r="650" spans="1:70" ht="12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  <c r="AY650" s="4"/>
      <c r="AZ650" s="4"/>
      <c r="BA650" s="4"/>
      <c r="BB650" s="4"/>
      <c r="BC650" s="4"/>
      <c r="BD650" s="4"/>
      <c r="BE650" s="4"/>
      <c r="BF650" s="4"/>
      <c r="BG650" s="4"/>
      <c r="BH650" s="4"/>
      <c r="BI650" s="4"/>
      <c r="BJ650" s="4"/>
      <c r="BK650" s="4"/>
      <c r="BL650" s="4"/>
      <c r="BM650" s="4"/>
      <c r="BN650" s="4"/>
      <c r="BO650" s="4"/>
      <c r="BP650" s="4"/>
      <c r="BQ650" s="4"/>
      <c r="BR650" s="4"/>
    </row>
    <row r="651" spans="1:70" ht="12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4"/>
      <c r="BJ651" s="4"/>
      <c r="BK651" s="4"/>
      <c r="BL651" s="4"/>
      <c r="BM651" s="4"/>
      <c r="BN651" s="4"/>
      <c r="BO651" s="4"/>
      <c r="BP651" s="4"/>
      <c r="BQ651" s="4"/>
      <c r="BR651" s="4"/>
    </row>
    <row r="652" spans="1:70" ht="12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  <c r="AY652" s="4"/>
      <c r="AZ652" s="4"/>
      <c r="BA652" s="4"/>
      <c r="BB652" s="4"/>
      <c r="BC652" s="4"/>
      <c r="BD652" s="4"/>
      <c r="BE652" s="4"/>
      <c r="BF652" s="4"/>
      <c r="BG652" s="4"/>
      <c r="BH652" s="4"/>
      <c r="BI652" s="4"/>
      <c r="BJ652" s="4"/>
      <c r="BK652" s="4"/>
      <c r="BL652" s="4"/>
      <c r="BM652" s="4"/>
      <c r="BN652" s="4"/>
      <c r="BO652" s="4"/>
      <c r="BP652" s="4"/>
      <c r="BQ652" s="4"/>
      <c r="BR652" s="4"/>
    </row>
    <row r="653" spans="1:70" ht="12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  <c r="BA653" s="4"/>
      <c r="BB653" s="4"/>
      <c r="BC653" s="4"/>
      <c r="BD653" s="4"/>
      <c r="BE653" s="4"/>
      <c r="BF653" s="4"/>
      <c r="BG653" s="4"/>
      <c r="BH653" s="4"/>
      <c r="BI653" s="4"/>
      <c r="BJ653" s="4"/>
      <c r="BK653" s="4"/>
      <c r="BL653" s="4"/>
      <c r="BM653" s="4"/>
      <c r="BN653" s="4"/>
      <c r="BO653" s="4"/>
      <c r="BP653" s="4"/>
      <c r="BQ653" s="4"/>
      <c r="BR653" s="4"/>
    </row>
    <row r="654" spans="1:70" ht="12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  <c r="AY654" s="4"/>
      <c r="AZ654" s="4"/>
      <c r="BA654" s="4"/>
      <c r="BB654" s="4"/>
      <c r="BC654" s="4"/>
      <c r="BD654" s="4"/>
      <c r="BE654" s="4"/>
      <c r="BF654" s="4"/>
      <c r="BG654" s="4"/>
      <c r="BH654" s="4"/>
      <c r="BI654" s="4"/>
      <c r="BJ654" s="4"/>
      <c r="BK654" s="4"/>
      <c r="BL654" s="4"/>
      <c r="BM654" s="4"/>
      <c r="BN654" s="4"/>
      <c r="BO654" s="4"/>
      <c r="BP654" s="4"/>
      <c r="BQ654" s="4"/>
      <c r="BR654" s="4"/>
    </row>
    <row r="655" spans="1:70" ht="12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  <c r="BK655" s="4"/>
      <c r="BL655" s="4"/>
      <c r="BM655" s="4"/>
      <c r="BN655" s="4"/>
      <c r="BO655" s="4"/>
      <c r="BP655" s="4"/>
      <c r="BQ655" s="4"/>
      <c r="BR655" s="4"/>
    </row>
    <row r="656" spans="1:70" ht="12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  <c r="AY656" s="4"/>
      <c r="AZ656" s="4"/>
      <c r="BA656" s="4"/>
      <c r="BB656" s="4"/>
      <c r="BC656" s="4"/>
      <c r="BD656" s="4"/>
      <c r="BE656" s="4"/>
      <c r="BF656" s="4"/>
      <c r="BG656" s="4"/>
      <c r="BH656" s="4"/>
      <c r="BI656" s="4"/>
      <c r="BJ656" s="4"/>
      <c r="BK656" s="4"/>
      <c r="BL656" s="4"/>
      <c r="BM656" s="4"/>
      <c r="BN656" s="4"/>
      <c r="BO656" s="4"/>
      <c r="BP656" s="4"/>
      <c r="BQ656" s="4"/>
      <c r="BR656" s="4"/>
    </row>
    <row r="657" spans="1:70" ht="12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  <c r="BA657" s="4"/>
      <c r="BB657" s="4"/>
      <c r="BC657" s="4"/>
      <c r="BD657" s="4"/>
      <c r="BE657" s="4"/>
      <c r="BF657" s="4"/>
      <c r="BG657" s="4"/>
      <c r="BH657" s="4"/>
      <c r="BI657" s="4"/>
      <c r="BJ657" s="4"/>
      <c r="BK657" s="4"/>
      <c r="BL657" s="4"/>
      <c r="BM657" s="4"/>
      <c r="BN657" s="4"/>
      <c r="BO657" s="4"/>
      <c r="BP657" s="4"/>
      <c r="BQ657" s="4"/>
      <c r="BR657" s="4"/>
    </row>
    <row r="658" spans="1:70" ht="12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/>
      <c r="BC658" s="4"/>
      <c r="BD658" s="4"/>
      <c r="BE658" s="4"/>
      <c r="BF658" s="4"/>
      <c r="BG658" s="4"/>
      <c r="BH658" s="4"/>
      <c r="BI658" s="4"/>
      <c r="BJ658" s="4"/>
      <c r="BK658" s="4"/>
      <c r="BL658" s="4"/>
      <c r="BM658" s="4"/>
      <c r="BN658" s="4"/>
      <c r="BO658" s="4"/>
      <c r="BP658" s="4"/>
      <c r="BQ658" s="4"/>
      <c r="BR658" s="4"/>
    </row>
    <row r="659" spans="1:70" ht="12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  <c r="BA659" s="4"/>
      <c r="BB659" s="4"/>
      <c r="BC659" s="4"/>
      <c r="BD659" s="4"/>
      <c r="BE659" s="4"/>
      <c r="BF659" s="4"/>
      <c r="BG659" s="4"/>
      <c r="BH659" s="4"/>
      <c r="BI659" s="4"/>
      <c r="BJ659" s="4"/>
      <c r="BK659" s="4"/>
      <c r="BL659" s="4"/>
      <c r="BM659" s="4"/>
      <c r="BN659" s="4"/>
      <c r="BO659" s="4"/>
      <c r="BP659" s="4"/>
      <c r="BQ659" s="4"/>
      <c r="BR659" s="4"/>
    </row>
    <row r="660" spans="1:70" ht="12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4"/>
      <c r="BB660" s="4"/>
      <c r="BC660" s="4"/>
      <c r="BD660" s="4"/>
      <c r="BE660" s="4"/>
      <c r="BF660" s="4"/>
      <c r="BG660" s="4"/>
      <c r="BH660" s="4"/>
      <c r="BI660" s="4"/>
      <c r="BJ660" s="4"/>
      <c r="BK660" s="4"/>
      <c r="BL660" s="4"/>
      <c r="BM660" s="4"/>
      <c r="BN660" s="4"/>
      <c r="BO660" s="4"/>
      <c r="BP660" s="4"/>
      <c r="BQ660" s="4"/>
      <c r="BR660" s="4"/>
    </row>
    <row r="661" spans="1:70" ht="12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  <c r="BC661" s="4"/>
      <c r="BD661" s="4"/>
      <c r="BE661" s="4"/>
      <c r="BF661" s="4"/>
      <c r="BG661" s="4"/>
      <c r="BH661" s="4"/>
      <c r="BI661" s="4"/>
      <c r="BJ661" s="4"/>
      <c r="BK661" s="4"/>
      <c r="BL661" s="4"/>
      <c r="BM661" s="4"/>
      <c r="BN661" s="4"/>
      <c r="BO661" s="4"/>
      <c r="BP661" s="4"/>
      <c r="BQ661" s="4"/>
      <c r="BR661" s="4"/>
    </row>
    <row r="662" spans="1:70" ht="12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  <c r="AY662" s="4"/>
      <c r="AZ662" s="4"/>
      <c r="BA662" s="4"/>
      <c r="BB662" s="4"/>
      <c r="BC662" s="4"/>
      <c r="BD662" s="4"/>
      <c r="BE662" s="4"/>
      <c r="BF662" s="4"/>
      <c r="BG662" s="4"/>
      <c r="BH662" s="4"/>
      <c r="BI662" s="4"/>
      <c r="BJ662" s="4"/>
      <c r="BK662" s="4"/>
      <c r="BL662" s="4"/>
      <c r="BM662" s="4"/>
      <c r="BN662" s="4"/>
      <c r="BO662" s="4"/>
      <c r="BP662" s="4"/>
      <c r="BQ662" s="4"/>
      <c r="BR662" s="4"/>
    </row>
    <row r="663" spans="1:70" ht="12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  <c r="BB663" s="4"/>
      <c r="BC663" s="4"/>
      <c r="BD663" s="4"/>
      <c r="BE663" s="4"/>
      <c r="BF663" s="4"/>
      <c r="BG663" s="4"/>
      <c r="BH663" s="4"/>
      <c r="BI663" s="4"/>
      <c r="BJ663" s="4"/>
      <c r="BK663" s="4"/>
      <c r="BL663" s="4"/>
      <c r="BM663" s="4"/>
      <c r="BN663" s="4"/>
      <c r="BO663" s="4"/>
      <c r="BP663" s="4"/>
      <c r="BQ663" s="4"/>
      <c r="BR663" s="4"/>
    </row>
    <row r="664" spans="1:70" ht="12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4"/>
      <c r="BJ664" s="4"/>
      <c r="BK664" s="4"/>
      <c r="BL664" s="4"/>
      <c r="BM664" s="4"/>
      <c r="BN664" s="4"/>
      <c r="BO664" s="4"/>
      <c r="BP664" s="4"/>
      <c r="BQ664" s="4"/>
      <c r="BR664" s="4"/>
    </row>
    <row r="665" spans="1:70" ht="12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  <c r="BA665" s="4"/>
      <c r="BB665" s="4"/>
      <c r="BC665" s="4"/>
      <c r="BD665" s="4"/>
      <c r="BE665" s="4"/>
      <c r="BF665" s="4"/>
      <c r="BG665" s="4"/>
      <c r="BH665" s="4"/>
      <c r="BI665" s="4"/>
      <c r="BJ665" s="4"/>
      <c r="BK665" s="4"/>
      <c r="BL665" s="4"/>
      <c r="BM665" s="4"/>
      <c r="BN665" s="4"/>
      <c r="BO665" s="4"/>
      <c r="BP665" s="4"/>
      <c r="BQ665" s="4"/>
      <c r="BR665" s="4"/>
    </row>
    <row r="666" spans="1:70" ht="12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  <c r="AY666" s="4"/>
      <c r="AZ666" s="4"/>
      <c r="BA666" s="4"/>
      <c r="BB666" s="4"/>
      <c r="BC666" s="4"/>
      <c r="BD666" s="4"/>
      <c r="BE666" s="4"/>
      <c r="BF666" s="4"/>
      <c r="BG666" s="4"/>
      <c r="BH666" s="4"/>
      <c r="BI666" s="4"/>
      <c r="BJ666" s="4"/>
      <c r="BK666" s="4"/>
      <c r="BL666" s="4"/>
      <c r="BM666" s="4"/>
      <c r="BN666" s="4"/>
      <c r="BO666" s="4"/>
      <c r="BP666" s="4"/>
      <c r="BQ666" s="4"/>
      <c r="BR666" s="4"/>
    </row>
    <row r="667" spans="1:70" ht="12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  <c r="BA667" s="4"/>
      <c r="BB667" s="4"/>
      <c r="BC667" s="4"/>
      <c r="BD667" s="4"/>
      <c r="BE667" s="4"/>
      <c r="BF667" s="4"/>
      <c r="BG667" s="4"/>
      <c r="BH667" s="4"/>
      <c r="BI667" s="4"/>
      <c r="BJ667" s="4"/>
      <c r="BK667" s="4"/>
      <c r="BL667" s="4"/>
      <c r="BM667" s="4"/>
      <c r="BN667" s="4"/>
      <c r="BO667" s="4"/>
      <c r="BP667" s="4"/>
      <c r="BQ667" s="4"/>
      <c r="BR667" s="4"/>
    </row>
    <row r="668" spans="1:70" ht="12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  <c r="AY668" s="4"/>
      <c r="AZ668" s="4"/>
      <c r="BA668" s="4"/>
      <c r="BB668" s="4"/>
      <c r="BC668" s="4"/>
      <c r="BD668" s="4"/>
      <c r="BE668" s="4"/>
      <c r="BF668" s="4"/>
      <c r="BG668" s="4"/>
      <c r="BH668" s="4"/>
      <c r="BI668" s="4"/>
      <c r="BJ668" s="4"/>
      <c r="BK668" s="4"/>
      <c r="BL668" s="4"/>
      <c r="BM668" s="4"/>
      <c r="BN668" s="4"/>
      <c r="BO668" s="4"/>
      <c r="BP668" s="4"/>
      <c r="BQ668" s="4"/>
      <c r="BR668" s="4"/>
    </row>
    <row r="669" spans="1:70" ht="12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J669" s="4"/>
      <c r="BK669" s="4"/>
      <c r="BL669" s="4"/>
      <c r="BM669" s="4"/>
      <c r="BN669" s="4"/>
      <c r="BO669" s="4"/>
      <c r="BP669" s="4"/>
      <c r="BQ669" s="4"/>
      <c r="BR669" s="4"/>
    </row>
    <row r="670" spans="1:70" ht="12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  <c r="AY670" s="4"/>
      <c r="AZ670" s="4"/>
      <c r="BA670" s="4"/>
      <c r="BB670" s="4"/>
      <c r="BC670" s="4"/>
      <c r="BD670" s="4"/>
      <c r="BE670" s="4"/>
      <c r="BF670" s="4"/>
      <c r="BG670" s="4"/>
      <c r="BH670" s="4"/>
      <c r="BI670" s="4"/>
      <c r="BJ670" s="4"/>
      <c r="BK670" s="4"/>
      <c r="BL670" s="4"/>
      <c r="BM670" s="4"/>
      <c r="BN670" s="4"/>
      <c r="BO670" s="4"/>
      <c r="BP670" s="4"/>
      <c r="BQ670" s="4"/>
      <c r="BR670" s="4"/>
    </row>
    <row r="671" spans="1:70" ht="12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4"/>
      <c r="BB671" s="4"/>
      <c r="BC671" s="4"/>
      <c r="BD671" s="4"/>
      <c r="BE671" s="4"/>
      <c r="BF671" s="4"/>
      <c r="BG671" s="4"/>
      <c r="BH671" s="4"/>
      <c r="BI671" s="4"/>
      <c r="BJ671" s="4"/>
      <c r="BK671" s="4"/>
      <c r="BL671" s="4"/>
      <c r="BM671" s="4"/>
      <c r="BN671" s="4"/>
      <c r="BO671" s="4"/>
      <c r="BP671" s="4"/>
      <c r="BQ671" s="4"/>
      <c r="BR671" s="4"/>
    </row>
    <row r="672" spans="1:70" ht="12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4"/>
      <c r="BB672" s="4"/>
      <c r="BC672" s="4"/>
      <c r="BD672" s="4"/>
      <c r="BE672" s="4"/>
      <c r="BF672" s="4"/>
      <c r="BG672" s="4"/>
      <c r="BH672" s="4"/>
      <c r="BI672" s="4"/>
      <c r="BJ672" s="4"/>
      <c r="BK672" s="4"/>
      <c r="BL672" s="4"/>
      <c r="BM672" s="4"/>
      <c r="BN672" s="4"/>
      <c r="BO672" s="4"/>
      <c r="BP672" s="4"/>
      <c r="BQ672" s="4"/>
      <c r="BR672" s="4"/>
    </row>
    <row r="673" spans="1:70" ht="12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  <c r="BA673" s="4"/>
      <c r="BB673" s="4"/>
      <c r="BC673" s="4"/>
      <c r="BD673" s="4"/>
      <c r="BE673" s="4"/>
      <c r="BF673" s="4"/>
      <c r="BG673" s="4"/>
      <c r="BH673" s="4"/>
      <c r="BI673" s="4"/>
      <c r="BJ673" s="4"/>
      <c r="BK673" s="4"/>
      <c r="BL673" s="4"/>
      <c r="BM673" s="4"/>
      <c r="BN673" s="4"/>
      <c r="BO673" s="4"/>
      <c r="BP673" s="4"/>
      <c r="BQ673" s="4"/>
      <c r="BR673" s="4"/>
    </row>
    <row r="674" spans="1:70" ht="12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  <c r="AY674" s="4"/>
      <c r="AZ674" s="4"/>
      <c r="BA674" s="4"/>
      <c r="BB674" s="4"/>
      <c r="BC674" s="4"/>
      <c r="BD674" s="4"/>
      <c r="BE674" s="4"/>
      <c r="BF674" s="4"/>
      <c r="BG674" s="4"/>
      <c r="BH674" s="4"/>
      <c r="BI674" s="4"/>
      <c r="BJ674" s="4"/>
      <c r="BK674" s="4"/>
      <c r="BL674" s="4"/>
      <c r="BM674" s="4"/>
      <c r="BN674" s="4"/>
      <c r="BO674" s="4"/>
      <c r="BP674" s="4"/>
      <c r="BQ674" s="4"/>
      <c r="BR674" s="4"/>
    </row>
    <row r="675" spans="1:70" ht="12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  <c r="BC675" s="4"/>
      <c r="BD675" s="4"/>
      <c r="BE675" s="4"/>
      <c r="BF675" s="4"/>
      <c r="BG675" s="4"/>
      <c r="BH675" s="4"/>
      <c r="BI675" s="4"/>
      <c r="BJ675" s="4"/>
      <c r="BK675" s="4"/>
      <c r="BL675" s="4"/>
      <c r="BM675" s="4"/>
      <c r="BN675" s="4"/>
      <c r="BO675" s="4"/>
      <c r="BP675" s="4"/>
      <c r="BQ675" s="4"/>
      <c r="BR675" s="4"/>
    </row>
    <row r="676" spans="1:70" ht="12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/>
      <c r="BA676" s="4"/>
      <c r="BB676" s="4"/>
      <c r="BC676" s="4"/>
      <c r="BD676" s="4"/>
      <c r="BE676" s="4"/>
      <c r="BF676" s="4"/>
      <c r="BG676" s="4"/>
      <c r="BH676" s="4"/>
      <c r="BI676" s="4"/>
      <c r="BJ676" s="4"/>
      <c r="BK676" s="4"/>
      <c r="BL676" s="4"/>
      <c r="BM676" s="4"/>
      <c r="BN676" s="4"/>
      <c r="BO676" s="4"/>
      <c r="BP676" s="4"/>
      <c r="BQ676" s="4"/>
      <c r="BR676" s="4"/>
    </row>
    <row r="677" spans="1:70" ht="12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  <c r="AY677" s="4"/>
      <c r="AZ677" s="4"/>
      <c r="BA677" s="4"/>
      <c r="BB677" s="4"/>
      <c r="BC677" s="4"/>
      <c r="BD677" s="4"/>
      <c r="BE677" s="4"/>
      <c r="BF677" s="4"/>
      <c r="BG677" s="4"/>
      <c r="BH677" s="4"/>
      <c r="BI677" s="4"/>
      <c r="BJ677" s="4"/>
      <c r="BK677" s="4"/>
      <c r="BL677" s="4"/>
      <c r="BM677" s="4"/>
      <c r="BN677" s="4"/>
      <c r="BO677" s="4"/>
      <c r="BP677" s="4"/>
      <c r="BQ677" s="4"/>
      <c r="BR677" s="4"/>
    </row>
    <row r="678" spans="1:70" ht="12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/>
      <c r="AZ678" s="4"/>
      <c r="BA678" s="4"/>
      <c r="BB678" s="4"/>
      <c r="BC678" s="4"/>
      <c r="BD678" s="4"/>
      <c r="BE678" s="4"/>
      <c r="BF678" s="4"/>
      <c r="BG678" s="4"/>
      <c r="BH678" s="4"/>
      <c r="BI678" s="4"/>
      <c r="BJ678" s="4"/>
      <c r="BK678" s="4"/>
      <c r="BL678" s="4"/>
      <c r="BM678" s="4"/>
      <c r="BN678" s="4"/>
      <c r="BO678" s="4"/>
      <c r="BP678" s="4"/>
      <c r="BQ678" s="4"/>
      <c r="BR678" s="4"/>
    </row>
    <row r="679" spans="1:70" ht="12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J679" s="4"/>
      <c r="BK679" s="4"/>
      <c r="BL679" s="4"/>
      <c r="BM679" s="4"/>
      <c r="BN679" s="4"/>
      <c r="BO679" s="4"/>
      <c r="BP679" s="4"/>
      <c r="BQ679" s="4"/>
      <c r="BR679" s="4"/>
    </row>
    <row r="680" spans="1:70" ht="12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  <c r="AY680" s="4"/>
      <c r="AZ680" s="4"/>
      <c r="BA680" s="4"/>
      <c r="BB680" s="4"/>
      <c r="BC680" s="4"/>
      <c r="BD680" s="4"/>
      <c r="BE680" s="4"/>
      <c r="BF680" s="4"/>
      <c r="BG680" s="4"/>
      <c r="BH680" s="4"/>
      <c r="BI680" s="4"/>
      <c r="BJ680" s="4"/>
      <c r="BK680" s="4"/>
      <c r="BL680" s="4"/>
      <c r="BM680" s="4"/>
      <c r="BN680" s="4"/>
      <c r="BO680" s="4"/>
      <c r="BP680" s="4"/>
      <c r="BQ680" s="4"/>
      <c r="BR680" s="4"/>
    </row>
    <row r="681" spans="1:70" ht="12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  <c r="BK681" s="4"/>
      <c r="BL681" s="4"/>
      <c r="BM681" s="4"/>
      <c r="BN681" s="4"/>
      <c r="BO681" s="4"/>
      <c r="BP681" s="4"/>
      <c r="BQ681" s="4"/>
      <c r="BR681" s="4"/>
    </row>
    <row r="682" spans="1:70" ht="12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  <c r="AY682" s="4"/>
      <c r="AZ682" s="4"/>
      <c r="BA682" s="4"/>
      <c r="BB682" s="4"/>
      <c r="BC682" s="4"/>
      <c r="BD682" s="4"/>
      <c r="BE682" s="4"/>
      <c r="BF682" s="4"/>
      <c r="BG682" s="4"/>
      <c r="BH682" s="4"/>
      <c r="BI682" s="4"/>
      <c r="BJ682" s="4"/>
      <c r="BK682" s="4"/>
      <c r="BL682" s="4"/>
      <c r="BM682" s="4"/>
      <c r="BN682" s="4"/>
      <c r="BO682" s="4"/>
      <c r="BP682" s="4"/>
      <c r="BQ682" s="4"/>
      <c r="BR682" s="4"/>
    </row>
    <row r="683" spans="1:70" ht="12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  <c r="AY683" s="4"/>
      <c r="AZ683" s="4"/>
      <c r="BA683" s="4"/>
      <c r="BB683" s="4"/>
      <c r="BC683" s="4"/>
      <c r="BD683" s="4"/>
      <c r="BE683" s="4"/>
      <c r="BF683" s="4"/>
      <c r="BG683" s="4"/>
      <c r="BH683" s="4"/>
      <c r="BI683" s="4"/>
      <c r="BJ683" s="4"/>
      <c r="BK683" s="4"/>
      <c r="BL683" s="4"/>
      <c r="BM683" s="4"/>
      <c r="BN683" s="4"/>
      <c r="BO683" s="4"/>
      <c r="BP683" s="4"/>
      <c r="BQ683" s="4"/>
      <c r="BR683" s="4"/>
    </row>
    <row r="684" spans="1:70" ht="12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  <c r="AY684" s="4"/>
      <c r="AZ684" s="4"/>
      <c r="BA684" s="4"/>
      <c r="BB684" s="4"/>
      <c r="BC684" s="4"/>
      <c r="BD684" s="4"/>
      <c r="BE684" s="4"/>
      <c r="BF684" s="4"/>
      <c r="BG684" s="4"/>
      <c r="BH684" s="4"/>
      <c r="BI684" s="4"/>
      <c r="BJ684" s="4"/>
      <c r="BK684" s="4"/>
      <c r="BL684" s="4"/>
      <c r="BM684" s="4"/>
      <c r="BN684" s="4"/>
      <c r="BO684" s="4"/>
      <c r="BP684" s="4"/>
      <c r="BQ684" s="4"/>
      <c r="BR684" s="4"/>
    </row>
    <row r="685" spans="1:70" ht="12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  <c r="AY685" s="4"/>
      <c r="AZ685" s="4"/>
      <c r="BA685" s="4"/>
      <c r="BB685" s="4"/>
      <c r="BC685" s="4"/>
      <c r="BD685" s="4"/>
      <c r="BE685" s="4"/>
      <c r="BF685" s="4"/>
      <c r="BG685" s="4"/>
      <c r="BH685" s="4"/>
      <c r="BI685" s="4"/>
      <c r="BJ685" s="4"/>
      <c r="BK685" s="4"/>
      <c r="BL685" s="4"/>
      <c r="BM685" s="4"/>
      <c r="BN685" s="4"/>
      <c r="BO685" s="4"/>
      <c r="BP685" s="4"/>
      <c r="BQ685" s="4"/>
      <c r="BR685" s="4"/>
    </row>
    <row r="686" spans="1:70" ht="12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  <c r="AY686" s="4"/>
      <c r="AZ686" s="4"/>
      <c r="BA686" s="4"/>
      <c r="BB686" s="4"/>
      <c r="BC686" s="4"/>
      <c r="BD686" s="4"/>
      <c r="BE686" s="4"/>
      <c r="BF686" s="4"/>
      <c r="BG686" s="4"/>
      <c r="BH686" s="4"/>
      <c r="BI686" s="4"/>
      <c r="BJ686" s="4"/>
      <c r="BK686" s="4"/>
      <c r="BL686" s="4"/>
      <c r="BM686" s="4"/>
      <c r="BN686" s="4"/>
      <c r="BO686" s="4"/>
      <c r="BP686" s="4"/>
      <c r="BQ686" s="4"/>
      <c r="BR686" s="4"/>
    </row>
    <row r="687" spans="1:70" ht="12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  <c r="AY687" s="4"/>
      <c r="AZ687" s="4"/>
      <c r="BA687" s="4"/>
      <c r="BB687" s="4"/>
      <c r="BC687" s="4"/>
      <c r="BD687" s="4"/>
      <c r="BE687" s="4"/>
      <c r="BF687" s="4"/>
      <c r="BG687" s="4"/>
      <c r="BH687" s="4"/>
      <c r="BI687" s="4"/>
      <c r="BJ687" s="4"/>
      <c r="BK687" s="4"/>
      <c r="BL687" s="4"/>
      <c r="BM687" s="4"/>
      <c r="BN687" s="4"/>
      <c r="BO687" s="4"/>
      <c r="BP687" s="4"/>
      <c r="BQ687" s="4"/>
      <c r="BR687" s="4"/>
    </row>
    <row r="688" spans="1:70" ht="12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  <c r="AY688" s="4"/>
      <c r="AZ688" s="4"/>
      <c r="BA688" s="4"/>
      <c r="BB688" s="4"/>
      <c r="BC688" s="4"/>
      <c r="BD688" s="4"/>
      <c r="BE688" s="4"/>
      <c r="BF688" s="4"/>
      <c r="BG688" s="4"/>
      <c r="BH688" s="4"/>
      <c r="BI688" s="4"/>
      <c r="BJ688" s="4"/>
      <c r="BK688" s="4"/>
      <c r="BL688" s="4"/>
      <c r="BM688" s="4"/>
      <c r="BN688" s="4"/>
      <c r="BO688" s="4"/>
      <c r="BP688" s="4"/>
      <c r="BQ688" s="4"/>
      <c r="BR688" s="4"/>
    </row>
    <row r="689" spans="1:70" ht="12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J689" s="4"/>
      <c r="BK689" s="4"/>
      <c r="BL689" s="4"/>
      <c r="BM689" s="4"/>
      <c r="BN689" s="4"/>
      <c r="BO689" s="4"/>
      <c r="BP689" s="4"/>
      <c r="BQ689" s="4"/>
      <c r="BR689" s="4"/>
    </row>
    <row r="690" spans="1:70" ht="12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  <c r="AY690" s="4"/>
      <c r="AZ690" s="4"/>
      <c r="BA690" s="4"/>
      <c r="BB690" s="4"/>
      <c r="BC690" s="4"/>
      <c r="BD690" s="4"/>
      <c r="BE690" s="4"/>
      <c r="BF690" s="4"/>
      <c r="BG690" s="4"/>
      <c r="BH690" s="4"/>
      <c r="BI690" s="4"/>
      <c r="BJ690" s="4"/>
      <c r="BK690" s="4"/>
      <c r="BL690" s="4"/>
      <c r="BM690" s="4"/>
      <c r="BN690" s="4"/>
      <c r="BO690" s="4"/>
      <c r="BP690" s="4"/>
      <c r="BQ690" s="4"/>
      <c r="BR690" s="4"/>
    </row>
    <row r="691" spans="1:70" ht="12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  <c r="AY691" s="4"/>
      <c r="AZ691" s="4"/>
      <c r="BA691" s="4"/>
      <c r="BB691" s="4"/>
      <c r="BC691" s="4"/>
      <c r="BD691" s="4"/>
      <c r="BE691" s="4"/>
      <c r="BF691" s="4"/>
      <c r="BG691" s="4"/>
      <c r="BH691" s="4"/>
      <c r="BI691" s="4"/>
      <c r="BJ691" s="4"/>
      <c r="BK691" s="4"/>
      <c r="BL691" s="4"/>
      <c r="BM691" s="4"/>
      <c r="BN691" s="4"/>
      <c r="BO691" s="4"/>
      <c r="BP691" s="4"/>
      <c r="BQ691" s="4"/>
      <c r="BR691" s="4"/>
    </row>
    <row r="692" spans="1:70" ht="12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  <c r="AY692" s="4"/>
      <c r="AZ692" s="4"/>
      <c r="BA692" s="4"/>
      <c r="BB692" s="4"/>
      <c r="BC692" s="4"/>
      <c r="BD692" s="4"/>
      <c r="BE692" s="4"/>
      <c r="BF692" s="4"/>
      <c r="BG692" s="4"/>
      <c r="BH692" s="4"/>
      <c r="BI692" s="4"/>
      <c r="BJ692" s="4"/>
      <c r="BK692" s="4"/>
      <c r="BL692" s="4"/>
      <c r="BM692" s="4"/>
      <c r="BN692" s="4"/>
      <c r="BO692" s="4"/>
      <c r="BP692" s="4"/>
      <c r="BQ692" s="4"/>
      <c r="BR692" s="4"/>
    </row>
    <row r="693" spans="1:70" ht="12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  <c r="AY693" s="4"/>
      <c r="AZ693" s="4"/>
      <c r="BA693" s="4"/>
      <c r="BB693" s="4"/>
      <c r="BC693" s="4"/>
      <c r="BD693" s="4"/>
      <c r="BE693" s="4"/>
      <c r="BF693" s="4"/>
      <c r="BG693" s="4"/>
      <c r="BH693" s="4"/>
      <c r="BI693" s="4"/>
      <c r="BJ693" s="4"/>
      <c r="BK693" s="4"/>
      <c r="BL693" s="4"/>
      <c r="BM693" s="4"/>
      <c r="BN693" s="4"/>
      <c r="BO693" s="4"/>
      <c r="BP693" s="4"/>
      <c r="BQ693" s="4"/>
      <c r="BR693" s="4"/>
    </row>
    <row r="694" spans="1:70" ht="12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  <c r="AY694" s="4"/>
      <c r="AZ694" s="4"/>
      <c r="BA694" s="4"/>
      <c r="BB694" s="4"/>
      <c r="BC694" s="4"/>
      <c r="BD694" s="4"/>
      <c r="BE694" s="4"/>
      <c r="BF694" s="4"/>
      <c r="BG694" s="4"/>
      <c r="BH694" s="4"/>
      <c r="BI694" s="4"/>
      <c r="BJ694" s="4"/>
      <c r="BK694" s="4"/>
      <c r="BL694" s="4"/>
      <c r="BM694" s="4"/>
      <c r="BN694" s="4"/>
      <c r="BO694" s="4"/>
      <c r="BP694" s="4"/>
      <c r="BQ694" s="4"/>
      <c r="BR694" s="4"/>
    </row>
    <row r="695" spans="1:70" ht="12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  <c r="AY695" s="4"/>
      <c r="AZ695" s="4"/>
      <c r="BA695" s="4"/>
      <c r="BB695" s="4"/>
      <c r="BC695" s="4"/>
      <c r="BD695" s="4"/>
      <c r="BE695" s="4"/>
      <c r="BF695" s="4"/>
      <c r="BG695" s="4"/>
      <c r="BH695" s="4"/>
      <c r="BI695" s="4"/>
      <c r="BJ695" s="4"/>
      <c r="BK695" s="4"/>
      <c r="BL695" s="4"/>
      <c r="BM695" s="4"/>
      <c r="BN695" s="4"/>
      <c r="BO695" s="4"/>
      <c r="BP695" s="4"/>
      <c r="BQ695" s="4"/>
      <c r="BR695" s="4"/>
    </row>
    <row r="696" spans="1:70" ht="12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  <c r="AY696" s="4"/>
      <c r="AZ696" s="4"/>
      <c r="BA696" s="4"/>
      <c r="BB696" s="4"/>
      <c r="BC696" s="4"/>
      <c r="BD696" s="4"/>
      <c r="BE696" s="4"/>
      <c r="BF696" s="4"/>
      <c r="BG696" s="4"/>
      <c r="BH696" s="4"/>
      <c r="BI696" s="4"/>
      <c r="BJ696" s="4"/>
      <c r="BK696" s="4"/>
      <c r="BL696" s="4"/>
      <c r="BM696" s="4"/>
      <c r="BN696" s="4"/>
      <c r="BO696" s="4"/>
      <c r="BP696" s="4"/>
      <c r="BQ696" s="4"/>
      <c r="BR696" s="4"/>
    </row>
    <row r="697" spans="1:70" ht="12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  <c r="AY697" s="4"/>
      <c r="AZ697" s="4"/>
      <c r="BA697" s="4"/>
      <c r="BB697" s="4"/>
      <c r="BC697" s="4"/>
      <c r="BD697" s="4"/>
      <c r="BE697" s="4"/>
      <c r="BF697" s="4"/>
      <c r="BG697" s="4"/>
      <c r="BH697" s="4"/>
      <c r="BI697" s="4"/>
      <c r="BJ697" s="4"/>
      <c r="BK697" s="4"/>
      <c r="BL697" s="4"/>
      <c r="BM697" s="4"/>
      <c r="BN697" s="4"/>
      <c r="BO697" s="4"/>
      <c r="BP697" s="4"/>
      <c r="BQ697" s="4"/>
      <c r="BR697" s="4"/>
    </row>
    <row r="698" spans="1:70" ht="12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  <c r="AY698" s="4"/>
      <c r="AZ698" s="4"/>
      <c r="BA698" s="4"/>
      <c r="BB698" s="4"/>
      <c r="BC698" s="4"/>
      <c r="BD698" s="4"/>
      <c r="BE698" s="4"/>
      <c r="BF698" s="4"/>
      <c r="BG698" s="4"/>
      <c r="BH698" s="4"/>
      <c r="BI698" s="4"/>
      <c r="BJ698" s="4"/>
      <c r="BK698" s="4"/>
      <c r="BL698" s="4"/>
      <c r="BM698" s="4"/>
      <c r="BN698" s="4"/>
      <c r="BO698" s="4"/>
      <c r="BP698" s="4"/>
      <c r="BQ698" s="4"/>
      <c r="BR698" s="4"/>
    </row>
    <row r="699" spans="1:70" ht="12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  <c r="AY699" s="4"/>
      <c r="AZ699" s="4"/>
      <c r="BA699" s="4"/>
      <c r="BB699" s="4"/>
      <c r="BC699" s="4"/>
      <c r="BD699" s="4"/>
      <c r="BE699" s="4"/>
      <c r="BF699" s="4"/>
      <c r="BG699" s="4"/>
      <c r="BH699" s="4"/>
      <c r="BI699" s="4"/>
      <c r="BJ699" s="4"/>
      <c r="BK699" s="4"/>
      <c r="BL699" s="4"/>
      <c r="BM699" s="4"/>
      <c r="BN699" s="4"/>
      <c r="BO699" s="4"/>
      <c r="BP699" s="4"/>
      <c r="BQ699" s="4"/>
      <c r="BR699" s="4"/>
    </row>
    <row r="700" spans="1:70" ht="12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  <c r="AY700" s="4"/>
      <c r="AZ700" s="4"/>
      <c r="BA700" s="4"/>
      <c r="BB700" s="4"/>
      <c r="BC700" s="4"/>
      <c r="BD700" s="4"/>
      <c r="BE700" s="4"/>
      <c r="BF700" s="4"/>
      <c r="BG700" s="4"/>
      <c r="BH700" s="4"/>
      <c r="BI700" s="4"/>
      <c r="BJ700" s="4"/>
      <c r="BK700" s="4"/>
      <c r="BL700" s="4"/>
      <c r="BM700" s="4"/>
      <c r="BN700" s="4"/>
      <c r="BO700" s="4"/>
      <c r="BP700" s="4"/>
      <c r="BQ700" s="4"/>
      <c r="BR700" s="4"/>
    </row>
    <row r="701" spans="1:70" ht="12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  <c r="AY701" s="4"/>
      <c r="AZ701" s="4"/>
      <c r="BA701" s="4"/>
      <c r="BB701" s="4"/>
      <c r="BC701" s="4"/>
      <c r="BD701" s="4"/>
      <c r="BE701" s="4"/>
      <c r="BF701" s="4"/>
      <c r="BG701" s="4"/>
      <c r="BH701" s="4"/>
      <c r="BI701" s="4"/>
      <c r="BJ701" s="4"/>
      <c r="BK701" s="4"/>
      <c r="BL701" s="4"/>
      <c r="BM701" s="4"/>
      <c r="BN701" s="4"/>
      <c r="BO701" s="4"/>
      <c r="BP701" s="4"/>
      <c r="BQ701" s="4"/>
      <c r="BR701" s="4"/>
    </row>
    <row r="702" spans="1:70" ht="12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  <c r="AY702" s="4"/>
      <c r="AZ702" s="4"/>
      <c r="BA702" s="4"/>
      <c r="BB702" s="4"/>
      <c r="BC702" s="4"/>
      <c r="BD702" s="4"/>
      <c r="BE702" s="4"/>
      <c r="BF702" s="4"/>
      <c r="BG702" s="4"/>
      <c r="BH702" s="4"/>
      <c r="BI702" s="4"/>
      <c r="BJ702" s="4"/>
      <c r="BK702" s="4"/>
      <c r="BL702" s="4"/>
      <c r="BM702" s="4"/>
      <c r="BN702" s="4"/>
      <c r="BO702" s="4"/>
      <c r="BP702" s="4"/>
      <c r="BQ702" s="4"/>
      <c r="BR702" s="4"/>
    </row>
    <row r="703" spans="1:70" ht="12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  <c r="AY703" s="4"/>
      <c r="AZ703" s="4"/>
      <c r="BA703" s="4"/>
      <c r="BB703" s="4"/>
      <c r="BC703" s="4"/>
      <c r="BD703" s="4"/>
      <c r="BE703" s="4"/>
      <c r="BF703" s="4"/>
      <c r="BG703" s="4"/>
      <c r="BH703" s="4"/>
      <c r="BI703" s="4"/>
      <c r="BJ703" s="4"/>
      <c r="BK703" s="4"/>
      <c r="BL703" s="4"/>
      <c r="BM703" s="4"/>
      <c r="BN703" s="4"/>
      <c r="BO703" s="4"/>
      <c r="BP703" s="4"/>
      <c r="BQ703" s="4"/>
      <c r="BR703" s="4"/>
    </row>
    <row r="704" spans="1:70" ht="12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  <c r="AY704" s="4"/>
      <c r="AZ704" s="4"/>
      <c r="BA704" s="4"/>
      <c r="BB704" s="4"/>
      <c r="BC704" s="4"/>
      <c r="BD704" s="4"/>
      <c r="BE704" s="4"/>
      <c r="BF704" s="4"/>
      <c r="BG704" s="4"/>
      <c r="BH704" s="4"/>
      <c r="BI704" s="4"/>
      <c r="BJ704" s="4"/>
      <c r="BK704" s="4"/>
      <c r="BL704" s="4"/>
      <c r="BM704" s="4"/>
      <c r="BN704" s="4"/>
      <c r="BO704" s="4"/>
      <c r="BP704" s="4"/>
      <c r="BQ704" s="4"/>
      <c r="BR704" s="4"/>
    </row>
    <row r="705" spans="1:70" ht="12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  <c r="AY705" s="4"/>
      <c r="AZ705" s="4"/>
      <c r="BA705" s="4"/>
      <c r="BB705" s="4"/>
      <c r="BC705" s="4"/>
      <c r="BD705" s="4"/>
      <c r="BE705" s="4"/>
      <c r="BF705" s="4"/>
      <c r="BG705" s="4"/>
      <c r="BH705" s="4"/>
      <c r="BI705" s="4"/>
      <c r="BJ705" s="4"/>
      <c r="BK705" s="4"/>
      <c r="BL705" s="4"/>
      <c r="BM705" s="4"/>
      <c r="BN705" s="4"/>
      <c r="BO705" s="4"/>
      <c r="BP705" s="4"/>
      <c r="BQ705" s="4"/>
      <c r="BR705" s="4"/>
    </row>
    <row r="706" spans="1:70" ht="12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  <c r="AY706" s="4"/>
      <c r="AZ706" s="4"/>
      <c r="BA706" s="4"/>
      <c r="BB706" s="4"/>
      <c r="BC706" s="4"/>
      <c r="BD706" s="4"/>
      <c r="BE706" s="4"/>
      <c r="BF706" s="4"/>
      <c r="BG706" s="4"/>
      <c r="BH706" s="4"/>
      <c r="BI706" s="4"/>
      <c r="BJ706" s="4"/>
      <c r="BK706" s="4"/>
      <c r="BL706" s="4"/>
      <c r="BM706" s="4"/>
      <c r="BN706" s="4"/>
      <c r="BO706" s="4"/>
      <c r="BP706" s="4"/>
      <c r="BQ706" s="4"/>
      <c r="BR706" s="4"/>
    </row>
    <row r="707" spans="1:70" ht="12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  <c r="AY707" s="4"/>
      <c r="AZ707" s="4"/>
      <c r="BA707" s="4"/>
      <c r="BB707" s="4"/>
      <c r="BC707" s="4"/>
      <c r="BD707" s="4"/>
      <c r="BE707" s="4"/>
      <c r="BF707" s="4"/>
      <c r="BG707" s="4"/>
      <c r="BH707" s="4"/>
      <c r="BI707" s="4"/>
      <c r="BJ707" s="4"/>
      <c r="BK707" s="4"/>
      <c r="BL707" s="4"/>
      <c r="BM707" s="4"/>
      <c r="BN707" s="4"/>
      <c r="BO707" s="4"/>
      <c r="BP707" s="4"/>
      <c r="BQ707" s="4"/>
      <c r="BR707" s="4"/>
    </row>
    <row r="708" spans="1:70" ht="12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  <c r="AY708" s="4"/>
      <c r="AZ708" s="4"/>
      <c r="BA708" s="4"/>
      <c r="BB708" s="4"/>
      <c r="BC708" s="4"/>
      <c r="BD708" s="4"/>
      <c r="BE708" s="4"/>
      <c r="BF708" s="4"/>
      <c r="BG708" s="4"/>
      <c r="BH708" s="4"/>
      <c r="BI708" s="4"/>
      <c r="BJ708" s="4"/>
      <c r="BK708" s="4"/>
      <c r="BL708" s="4"/>
      <c r="BM708" s="4"/>
      <c r="BN708" s="4"/>
      <c r="BO708" s="4"/>
      <c r="BP708" s="4"/>
      <c r="BQ708" s="4"/>
      <c r="BR708" s="4"/>
    </row>
    <row r="709" spans="1:70" ht="12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  <c r="AY709" s="4"/>
      <c r="AZ709" s="4"/>
      <c r="BA709" s="4"/>
      <c r="BB709" s="4"/>
      <c r="BC709" s="4"/>
      <c r="BD709" s="4"/>
      <c r="BE709" s="4"/>
      <c r="BF709" s="4"/>
      <c r="BG709" s="4"/>
      <c r="BH709" s="4"/>
      <c r="BI709" s="4"/>
      <c r="BJ709" s="4"/>
      <c r="BK709" s="4"/>
      <c r="BL709" s="4"/>
      <c r="BM709" s="4"/>
      <c r="BN709" s="4"/>
      <c r="BO709" s="4"/>
      <c r="BP709" s="4"/>
      <c r="BQ709" s="4"/>
      <c r="BR709" s="4"/>
    </row>
    <row r="710" spans="1:70" ht="12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  <c r="AY710" s="4"/>
      <c r="AZ710" s="4"/>
      <c r="BA710" s="4"/>
      <c r="BB710" s="4"/>
      <c r="BC710" s="4"/>
      <c r="BD710" s="4"/>
      <c r="BE710" s="4"/>
      <c r="BF710" s="4"/>
      <c r="BG710" s="4"/>
      <c r="BH710" s="4"/>
      <c r="BI710" s="4"/>
      <c r="BJ710" s="4"/>
      <c r="BK710" s="4"/>
      <c r="BL710" s="4"/>
      <c r="BM710" s="4"/>
      <c r="BN710" s="4"/>
      <c r="BO710" s="4"/>
      <c r="BP710" s="4"/>
      <c r="BQ710" s="4"/>
      <c r="BR710" s="4"/>
    </row>
    <row r="711" spans="1:70" ht="12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  <c r="AY711" s="4"/>
      <c r="AZ711" s="4"/>
      <c r="BA711" s="4"/>
      <c r="BB711" s="4"/>
      <c r="BC711" s="4"/>
      <c r="BD711" s="4"/>
      <c r="BE711" s="4"/>
      <c r="BF711" s="4"/>
      <c r="BG711" s="4"/>
      <c r="BH711" s="4"/>
      <c r="BI711" s="4"/>
      <c r="BJ711" s="4"/>
      <c r="BK711" s="4"/>
      <c r="BL711" s="4"/>
      <c r="BM711" s="4"/>
      <c r="BN711" s="4"/>
      <c r="BO711" s="4"/>
      <c r="BP711" s="4"/>
      <c r="BQ711" s="4"/>
      <c r="BR711" s="4"/>
    </row>
    <row r="712" spans="1:70" ht="12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  <c r="AY712" s="4"/>
      <c r="AZ712" s="4"/>
      <c r="BA712" s="4"/>
      <c r="BB712" s="4"/>
      <c r="BC712" s="4"/>
      <c r="BD712" s="4"/>
      <c r="BE712" s="4"/>
      <c r="BF712" s="4"/>
      <c r="BG712" s="4"/>
      <c r="BH712" s="4"/>
      <c r="BI712" s="4"/>
      <c r="BJ712" s="4"/>
      <c r="BK712" s="4"/>
      <c r="BL712" s="4"/>
      <c r="BM712" s="4"/>
      <c r="BN712" s="4"/>
      <c r="BO712" s="4"/>
      <c r="BP712" s="4"/>
      <c r="BQ712" s="4"/>
      <c r="BR712" s="4"/>
    </row>
    <row r="713" spans="1:70" ht="12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  <c r="AY713" s="4"/>
      <c r="AZ713" s="4"/>
      <c r="BA713" s="4"/>
      <c r="BB713" s="4"/>
      <c r="BC713" s="4"/>
      <c r="BD713" s="4"/>
      <c r="BE713" s="4"/>
      <c r="BF713" s="4"/>
      <c r="BG713" s="4"/>
      <c r="BH713" s="4"/>
      <c r="BI713" s="4"/>
      <c r="BJ713" s="4"/>
      <c r="BK713" s="4"/>
      <c r="BL713" s="4"/>
      <c r="BM713" s="4"/>
      <c r="BN713" s="4"/>
      <c r="BO713" s="4"/>
      <c r="BP713" s="4"/>
      <c r="BQ713" s="4"/>
      <c r="BR713" s="4"/>
    </row>
    <row r="714" spans="1:70" ht="12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  <c r="AY714" s="4"/>
      <c r="AZ714" s="4"/>
      <c r="BA714" s="4"/>
      <c r="BB714" s="4"/>
      <c r="BC714" s="4"/>
      <c r="BD714" s="4"/>
      <c r="BE714" s="4"/>
      <c r="BF714" s="4"/>
      <c r="BG714" s="4"/>
      <c r="BH714" s="4"/>
      <c r="BI714" s="4"/>
      <c r="BJ714" s="4"/>
      <c r="BK714" s="4"/>
      <c r="BL714" s="4"/>
      <c r="BM714" s="4"/>
      <c r="BN714" s="4"/>
      <c r="BO714" s="4"/>
      <c r="BP714" s="4"/>
      <c r="BQ714" s="4"/>
      <c r="BR714" s="4"/>
    </row>
    <row r="715" spans="1:70" ht="12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  <c r="AY715" s="4"/>
      <c r="AZ715" s="4"/>
      <c r="BA715" s="4"/>
      <c r="BB715" s="4"/>
      <c r="BC715" s="4"/>
      <c r="BD715" s="4"/>
      <c r="BE715" s="4"/>
      <c r="BF715" s="4"/>
      <c r="BG715" s="4"/>
      <c r="BH715" s="4"/>
      <c r="BI715" s="4"/>
      <c r="BJ715" s="4"/>
      <c r="BK715" s="4"/>
      <c r="BL715" s="4"/>
      <c r="BM715" s="4"/>
      <c r="BN715" s="4"/>
      <c r="BO715" s="4"/>
      <c r="BP715" s="4"/>
      <c r="BQ715" s="4"/>
      <c r="BR715" s="4"/>
    </row>
    <row r="716" spans="1:70" ht="12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  <c r="AY716" s="4"/>
      <c r="AZ716" s="4"/>
      <c r="BA716" s="4"/>
      <c r="BB716" s="4"/>
      <c r="BC716" s="4"/>
      <c r="BD716" s="4"/>
      <c r="BE716" s="4"/>
      <c r="BF716" s="4"/>
      <c r="BG716" s="4"/>
      <c r="BH716" s="4"/>
      <c r="BI716" s="4"/>
      <c r="BJ716" s="4"/>
      <c r="BK716" s="4"/>
      <c r="BL716" s="4"/>
      <c r="BM716" s="4"/>
      <c r="BN716" s="4"/>
      <c r="BO716" s="4"/>
      <c r="BP716" s="4"/>
      <c r="BQ716" s="4"/>
      <c r="BR716" s="4"/>
    </row>
    <row r="717" spans="1:70" ht="12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  <c r="AY717" s="4"/>
      <c r="AZ717" s="4"/>
      <c r="BA717" s="4"/>
      <c r="BB717" s="4"/>
      <c r="BC717" s="4"/>
      <c r="BD717" s="4"/>
      <c r="BE717" s="4"/>
      <c r="BF717" s="4"/>
      <c r="BG717" s="4"/>
      <c r="BH717" s="4"/>
      <c r="BI717" s="4"/>
      <c r="BJ717" s="4"/>
      <c r="BK717" s="4"/>
      <c r="BL717" s="4"/>
      <c r="BM717" s="4"/>
      <c r="BN717" s="4"/>
      <c r="BO717" s="4"/>
      <c r="BP717" s="4"/>
      <c r="BQ717" s="4"/>
      <c r="BR717" s="4"/>
    </row>
    <row r="718" spans="1:70" ht="12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  <c r="AY718" s="4"/>
      <c r="AZ718" s="4"/>
      <c r="BA718" s="4"/>
      <c r="BB718" s="4"/>
      <c r="BC718" s="4"/>
      <c r="BD718" s="4"/>
      <c r="BE718" s="4"/>
      <c r="BF718" s="4"/>
      <c r="BG718" s="4"/>
      <c r="BH718" s="4"/>
      <c r="BI718" s="4"/>
      <c r="BJ718" s="4"/>
      <c r="BK718" s="4"/>
      <c r="BL718" s="4"/>
      <c r="BM718" s="4"/>
      <c r="BN718" s="4"/>
      <c r="BO718" s="4"/>
      <c r="BP718" s="4"/>
      <c r="BQ718" s="4"/>
      <c r="BR718" s="4"/>
    </row>
    <row r="719" spans="1:70" ht="12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  <c r="AY719" s="4"/>
      <c r="AZ719" s="4"/>
      <c r="BA719" s="4"/>
      <c r="BB719" s="4"/>
      <c r="BC719" s="4"/>
      <c r="BD719" s="4"/>
      <c r="BE719" s="4"/>
      <c r="BF719" s="4"/>
      <c r="BG719" s="4"/>
      <c r="BH719" s="4"/>
      <c r="BI719" s="4"/>
      <c r="BJ719" s="4"/>
      <c r="BK719" s="4"/>
      <c r="BL719" s="4"/>
      <c r="BM719" s="4"/>
      <c r="BN719" s="4"/>
      <c r="BO719" s="4"/>
      <c r="BP719" s="4"/>
      <c r="BQ719" s="4"/>
      <c r="BR719" s="4"/>
    </row>
    <row r="720" spans="1:70" ht="12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  <c r="AY720" s="4"/>
      <c r="AZ720" s="4"/>
      <c r="BA720" s="4"/>
      <c r="BB720" s="4"/>
      <c r="BC720" s="4"/>
      <c r="BD720" s="4"/>
      <c r="BE720" s="4"/>
      <c r="BF720" s="4"/>
      <c r="BG720" s="4"/>
      <c r="BH720" s="4"/>
      <c r="BI720" s="4"/>
      <c r="BJ720" s="4"/>
      <c r="BK720" s="4"/>
      <c r="BL720" s="4"/>
      <c r="BM720" s="4"/>
      <c r="BN720" s="4"/>
      <c r="BO720" s="4"/>
      <c r="BP720" s="4"/>
      <c r="BQ720" s="4"/>
      <c r="BR720" s="4"/>
    </row>
    <row r="721" spans="1:70" ht="12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  <c r="AY721" s="4"/>
      <c r="AZ721" s="4"/>
      <c r="BA721" s="4"/>
      <c r="BB721" s="4"/>
      <c r="BC721" s="4"/>
      <c r="BD721" s="4"/>
      <c r="BE721" s="4"/>
      <c r="BF721" s="4"/>
      <c r="BG721" s="4"/>
      <c r="BH721" s="4"/>
      <c r="BI721" s="4"/>
      <c r="BJ721" s="4"/>
      <c r="BK721" s="4"/>
      <c r="BL721" s="4"/>
      <c r="BM721" s="4"/>
      <c r="BN721" s="4"/>
      <c r="BO721" s="4"/>
      <c r="BP721" s="4"/>
      <c r="BQ721" s="4"/>
      <c r="BR721" s="4"/>
    </row>
    <row r="722" spans="1:70" ht="12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  <c r="AY722" s="4"/>
      <c r="AZ722" s="4"/>
      <c r="BA722" s="4"/>
      <c r="BB722" s="4"/>
      <c r="BC722" s="4"/>
      <c r="BD722" s="4"/>
      <c r="BE722" s="4"/>
      <c r="BF722" s="4"/>
      <c r="BG722" s="4"/>
      <c r="BH722" s="4"/>
      <c r="BI722" s="4"/>
      <c r="BJ722" s="4"/>
      <c r="BK722" s="4"/>
      <c r="BL722" s="4"/>
      <c r="BM722" s="4"/>
      <c r="BN722" s="4"/>
      <c r="BO722" s="4"/>
      <c r="BP722" s="4"/>
      <c r="BQ722" s="4"/>
      <c r="BR722" s="4"/>
    </row>
    <row r="723" spans="1:70" ht="12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  <c r="AY723" s="4"/>
      <c r="AZ723" s="4"/>
      <c r="BA723" s="4"/>
      <c r="BB723" s="4"/>
      <c r="BC723" s="4"/>
      <c r="BD723" s="4"/>
      <c r="BE723" s="4"/>
      <c r="BF723" s="4"/>
      <c r="BG723" s="4"/>
      <c r="BH723" s="4"/>
      <c r="BI723" s="4"/>
      <c r="BJ723" s="4"/>
      <c r="BK723" s="4"/>
      <c r="BL723" s="4"/>
      <c r="BM723" s="4"/>
      <c r="BN723" s="4"/>
      <c r="BO723" s="4"/>
      <c r="BP723" s="4"/>
      <c r="BQ723" s="4"/>
      <c r="BR723" s="4"/>
    </row>
    <row r="724" spans="1:70" ht="12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  <c r="AY724" s="4"/>
      <c r="AZ724" s="4"/>
      <c r="BA724" s="4"/>
      <c r="BB724" s="4"/>
      <c r="BC724" s="4"/>
      <c r="BD724" s="4"/>
      <c r="BE724" s="4"/>
      <c r="BF724" s="4"/>
      <c r="BG724" s="4"/>
      <c r="BH724" s="4"/>
      <c r="BI724" s="4"/>
      <c r="BJ724" s="4"/>
      <c r="BK724" s="4"/>
      <c r="BL724" s="4"/>
      <c r="BM724" s="4"/>
      <c r="BN724" s="4"/>
      <c r="BO724" s="4"/>
      <c r="BP724" s="4"/>
      <c r="BQ724" s="4"/>
      <c r="BR724" s="4"/>
    </row>
    <row r="725" spans="1:70" ht="12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  <c r="AY725" s="4"/>
      <c r="AZ725" s="4"/>
      <c r="BA725" s="4"/>
      <c r="BB725" s="4"/>
      <c r="BC725" s="4"/>
      <c r="BD725" s="4"/>
      <c r="BE725" s="4"/>
      <c r="BF725" s="4"/>
      <c r="BG725" s="4"/>
      <c r="BH725" s="4"/>
      <c r="BI725" s="4"/>
      <c r="BJ725" s="4"/>
      <c r="BK725" s="4"/>
      <c r="BL725" s="4"/>
      <c r="BM725" s="4"/>
      <c r="BN725" s="4"/>
      <c r="BO725" s="4"/>
      <c r="BP725" s="4"/>
      <c r="BQ725" s="4"/>
      <c r="BR725" s="4"/>
    </row>
    <row r="726" spans="1:70" ht="12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  <c r="AY726" s="4"/>
      <c r="AZ726" s="4"/>
      <c r="BA726" s="4"/>
      <c r="BB726" s="4"/>
      <c r="BC726" s="4"/>
      <c r="BD726" s="4"/>
      <c r="BE726" s="4"/>
      <c r="BF726" s="4"/>
      <c r="BG726" s="4"/>
      <c r="BH726" s="4"/>
      <c r="BI726" s="4"/>
      <c r="BJ726" s="4"/>
      <c r="BK726" s="4"/>
      <c r="BL726" s="4"/>
      <c r="BM726" s="4"/>
      <c r="BN726" s="4"/>
      <c r="BO726" s="4"/>
      <c r="BP726" s="4"/>
      <c r="BQ726" s="4"/>
      <c r="BR726" s="4"/>
    </row>
    <row r="727" spans="1:70" ht="12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  <c r="AY727" s="4"/>
      <c r="AZ727" s="4"/>
      <c r="BA727" s="4"/>
      <c r="BB727" s="4"/>
      <c r="BC727" s="4"/>
      <c r="BD727" s="4"/>
      <c r="BE727" s="4"/>
      <c r="BF727" s="4"/>
      <c r="BG727" s="4"/>
      <c r="BH727" s="4"/>
      <c r="BI727" s="4"/>
      <c r="BJ727" s="4"/>
      <c r="BK727" s="4"/>
      <c r="BL727" s="4"/>
      <c r="BM727" s="4"/>
      <c r="BN727" s="4"/>
      <c r="BO727" s="4"/>
      <c r="BP727" s="4"/>
      <c r="BQ727" s="4"/>
      <c r="BR727" s="4"/>
    </row>
    <row r="728" spans="1:70" ht="12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  <c r="AY728" s="4"/>
      <c r="AZ728" s="4"/>
      <c r="BA728" s="4"/>
      <c r="BB728" s="4"/>
      <c r="BC728" s="4"/>
      <c r="BD728" s="4"/>
      <c r="BE728" s="4"/>
      <c r="BF728" s="4"/>
      <c r="BG728" s="4"/>
      <c r="BH728" s="4"/>
      <c r="BI728" s="4"/>
      <c r="BJ728" s="4"/>
      <c r="BK728" s="4"/>
      <c r="BL728" s="4"/>
      <c r="BM728" s="4"/>
      <c r="BN728" s="4"/>
      <c r="BO728" s="4"/>
      <c r="BP728" s="4"/>
      <c r="BQ728" s="4"/>
      <c r="BR728" s="4"/>
    </row>
    <row r="729" spans="1:70" ht="12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  <c r="AY729" s="4"/>
      <c r="AZ729" s="4"/>
      <c r="BA729" s="4"/>
      <c r="BB729" s="4"/>
      <c r="BC729" s="4"/>
      <c r="BD729" s="4"/>
      <c r="BE729" s="4"/>
      <c r="BF729" s="4"/>
      <c r="BG729" s="4"/>
      <c r="BH729" s="4"/>
      <c r="BI729" s="4"/>
      <c r="BJ729" s="4"/>
      <c r="BK729" s="4"/>
      <c r="BL729" s="4"/>
      <c r="BM729" s="4"/>
      <c r="BN729" s="4"/>
      <c r="BO729" s="4"/>
      <c r="BP729" s="4"/>
      <c r="BQ729" s="4"/>
      <c r="BR729" s="4"/>
    </row>
    <row r="730" spans="1:70" ht="12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  <c r="AY730" s="4"/>
      <c r="AZ730" s="4"/>
      <c r="BA730" s="4"/>
      <c r="BB730" s="4"/>
      <c r="BC730" s="4"/>
      <c r="BD730" s="4"/>
      <c r="BE730" s="4"/>
      <c r="BF730" s="4"/>
      <c r="BG730" s="4"/>
      <c r="BH730" s="4"/>
      <c r="BI730" s="4"/>
      <c r="BJ730" s="4"/>
      <c r="BK730" s="4"/>
      <c r="BL730" s="4"/>
      <c r="BM730" s="4"/>
      <c r="BN730" s="4"/>
      <c r="BO730" s="4"/>
      <c r="BP730" s="4"/>
      <c r="BQ730" s="4"/>
      <c r="BR730" s="4"/>
    </row>
    <row r="731" spans="1:70" ht="12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  <c r="AY731" s="4"/>
      <c r="AZ731" s="4"/>
      <c r="BA731" s="4"/>
      <c r="BB731" s="4"/>
      <c r="BC731" s="4"/>
      <c r="BD731" s="4"/>
      <c r="BE731" s="4"/>
      <c r="BF731" s="4"/>
      <c r="BG731" s="4"/>
      <c r="BH731" s="4"/>
      <c r="BI731" s="4"/>
      <c r="BJ731" s="4"/>
      <c r="BK731" s="4"/>
      <c r="BL731" s="4"/>
      <c r="BM731" s="4"/>
      <c r="BN731" s="4"/>
      <c r="BO731" s="4"/>
      <c r="BP731" s="4"/>
      <c r="BQ731" s="4"/>
      <c r="BR731" s="4"/>
    </row>
    <row r="732" spans="1:70" ht="12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  <c r="AY732" s="4"/>
      <c r="AZ732" s="4"/>
      <c r="BA732" s="4"/>
      <c r="BB732" s="4"/>
      <c r="BC732" s="4"/>
      <c r="BD732" s="4"/>
      <c r="BE732" s="4"/>
      <c r="BF732" s="4"/>
      <c r="BG732" s="4"/>
      <c r="BH732" s="4"/>
      <c r="BI732" s="4"/>
      <c r="BJ732" s="4"/>
      <c r="BK732" s="4"/>
      <c r="BL732" s="4"/>
      <c r="BM732" s="4"/>
      <c r="BN732" s="4"/>
      <c r="BO732" s="4"/>
      <c r="BP732" s="4"/>
      <c r="BQ732" s="4"/>
      <c r="BR732" s="4"/>
    </row>
    <row r="733" spans="1:70" ht="12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  <c r="AY733" s="4"/>
      <c r="AZ733" s="4"/>
      <c r="BA733" s="4"/>
      <c r="BB733" s="4"/>
      <c r="BC733" s="4"/>
      <c r="BD733" s="4"/>
      <c r="BE733" s="4"/>
      <c r="BF733" s="4"/>
      <c r="BG733" s="4"/>
      <c r="BH733" s="4"/>
      <c r="BI733" s="4"/>
      <c r="BJ733" s="4"/>
      <c r="BK733" s="4"/>
      <c r="BL733" s="4"/>
      <c r="BM733" s="4"/>
      <c r="BN733" s="4"/>
      <c r="BO733" s="4"/>
      <c r="BP733" s="4"/>
      <c r="BQ733" s="4"/>
      <c r="BR733" s="4"/>
    </row>
    <row r="734" spans="1:70" ht="12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  <c r="AY734" s="4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J734" s="4"/>
      <c r="BK734" s="4"/>
      <c r="BL734" s="4"/>
      <c r="BM734" s="4"/>
      <c r="BN734" s="4"/>
      <c r="BO734" s="4"/>
      <c r="BP734" s="4"/>
      <c r="BQ734" s="4"/>
      <c r="BR734" s="4"/>
    </row>
    <row r="735" spans="1:70" ht="12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  <c r="AY735" s="4"/>
      <c r="AZ735" s="4"/>
      <c r="BA735" s="4"/>
      <c r="BB735" s="4"/>
      <c r="BC735" s="4"/>
      <c r="BD735" s="4"/>
      <c r="BE735" s="4"/>
      <c r="BF735" s="4"/>
      <c r="BG735" s="4"/>
      <c r="BH735" s="4"/>
      <c r="BI735" s="4"/>
      <c r="BJ735" s="4"/>
      <c r="BK735" s="4"/>
      <c r="BL735" s="4"/>
      <c r="BM735" s="4"/>
      <c r="BN735" s="4"/>
      <c r="BO735" s="4"/>
      <c r="BP735" s="4"/>
      <c r="BQ735" s="4"/>
      <c r="BR735" s="4"/>
    </row>
    <row r="736" spans="1:70" ht="12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  <c r="AY736" s="4"/>
      <c r="AZ736" s="4"/>
      <c r="BA736" s="4"/>
      <c r="BB736" s="4"/>
      <c r="BC736" s="4"/>
      <c r="BD736" s="4"/>
      <c r="BE736" s="4"/>
      <c r="BF736" s="4"/>
      <c r="BG736" s="4"/>
      <c r="BH736" s="4"/>
      <c r="BI736" s="4"/>
      <c r="BJ736" s="4"/>
      <c r="BK736" s="4"/>
      <c r="BL736" s="4"/>
      <c r="BM736" s="4"/>
      <c r="BN736" s="4"/>
      <c r="BO736" s="4"/>
      <c r="BP736" s="4"/>
      <c r="BQ736" s="4"/>
      <c r="BR736" s="4"/>
    </row>
    <row r="737" spans="1:70" ht="12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  <c r="AY737" s="4"/>
      <c r="AZ737" s="4"/>
      <c r="BA737" s="4"/>
      <c r="BB737" s="4"/>
      <c r="BC737" s="4"/>
      <c r="BD737" s="4"/>
      <c r="BE737" s="4"/>
      <c r="BF737" s="4"/>
      <c r="BG737" s="4"/>
      <c r="BH737" s="4"/>
      <c r="BI737" s="4"/>
      <c r="BJ737" s="4"/>
      <c r="BK737" s="4"/>
      <c r="BL737" s="4"/>
      <c r="BM737" s="4"/>
      <c r="BN737" s="4"/>
      <c r="BO737" s="4"/>
      <c r="BP737" s="4"/>
      <c r="BQ737" s="4"/>
      <c r="BR737" s="4"/>
    </row>
    <row r="738" spans="1:70" ht="12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  <c r="AY738" s="4"/>
      <c r="AZ738" s="4"/>
      <c r="BA738" s="4"/>
      <c r="BB738" s="4"/>
      <c r="BC738" s="4"/>
      <c r="BD738" s="4"/>
      <c r="BE738" s="4"/>
      <c r="BF738" s="4"/>
      <c r="BG738" s="4"/>
      <c r="BH738" s="4"/>
      <c r="BI738" s="4"/>
      <c r="BJ738" s="4"/>
      <c r="BK738" s="4"/>
      <c r="BL738" s="4"/>
      <c r="BM738" s="4"/>
      <c r="BN738" s="4"/>
      <c r="BO738" s="4"/>
      <c r="BP738" s="4"/>
      <c r="BQ738" s="4"/>
      <c r="BR738" s="4"/>
    </row>
    <row r="739" spans="1:70" ht="12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  <c r="AY739" s="4"/>
      <c r="AZ739" s="4"/>
      <c r="BA739" s="4"/>
      <c r="BB739" s="4"/>
      <c r="BC739" s="4"/>
      <c r="BD739" s="4"/>
      <c r="BE739" s="4"/>
      <c r="BF739" s="4"/>
      <c r="BG739" s="4"/>
      <c r="BH739" s="4"/>
      <c r="BI739" s="4"/>
      <c r="BJ739" s="4"/>
      <c r="BK739" s="4"/>
      <c r="BL739" s="4"/>
      <c r="BM739" s="4"/>
      <c r="BN739" s="4"/>
      <c r="BO739" s="4"/>
      <c r="BP739" s="4"/>
      <c r="BQ739" s="4"/>
      <c r="BR739" s="4"/>
    </row>
    <row r="740" spans="1:70" ht="12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  <c r="AY740" s="4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  <c r="BK740" s="4"/>
      <c r="BL740" s="4"/>
      <c r="BM740" s="4"/>
      <c r="BN740" s="4"/>
      <c r="BO740" s="4"/>
      <c r="BP740" s="4"/>
      <c r="BQ740" s="4"/>
      <c r="BR740" s="4"/>
    </row>
    <row r="741" spans="1:70" ht="12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4"/>
      <c r="BR741" s="4"/>
    </row>
    <row r="742" spans="1:70" ht="12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  <c r="AY742" s="4"/>
      <c r="AZ742" s="4"/>
      <c r="BA742" s="4"/>
      <c r="BB742" s="4"/>
      <c r="BC742" s="4"/>
      <c r="BD742" s="4"/>
      <c r="BE742" s="4"/>
      <c r="BF742" s="4"/>
      <c r="BG742" s="4"/>
      <c r="BH742" s="4"/>
      <c r="BI742" s="4"/>
      <c r="BJ742" s="4"/>
      <c r="BK742" s="4"/>
      <c r="BL742" s="4"/>
      <c r="BM742" s="4"/>
      <c r="BN742" s="4"/>
      <c r="BO742" s="4"/>
      <c r="BP742" s="4"/>
      <c r="BQ742" s="4"/>
      <c r="BR742" s="4"/>
    </row>
    <row r="743" spans="1:70" ht="12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  <c r="AY743" s="4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/>
      <c r="BR743" s="4"/>
    </row>
    <row r="744" spans="1:70" ht="12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  <c r="AY744" s="4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/>
      <c r="BP744" s="4"/>
      <c r="BQ744" s="4"/>
      <c r="BR744" s="4"/>
    </row>
    <row r="745" spans="1:70" ht="12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  <c r="AY745" s="4"/>
      <c r="AZ745" s="4"/>
      <c r="BA745" s="4"/>
      <c r="BB745" s="4"/>
      <c r="BC745" s="4"/>
      <c r="BD745" s="4"/>
      <c r="BE745" s="4"/>
      <c r="BF745" s="4"/>
      <c r="BG745" s="4"/>
      <c r="BH745" s="4"/>
      <c r="BI745" s="4"/>
      <c r="BJ745" s="4"/>
      <c r="BK745" s="4"/>
      <c r="BL745" s="4"/>
      <c r="BM745" s="4"/>
      <c r="BN745" s="4"/>
      <c r="BO745" s="4"/>
      <c r="BP745" s="4"/>
      <c r="BQ745" s="4"/>
      <c r="BR745" s="4"/>
    </row>
    <row r="746" spans="1:70" ht="12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  <c r="AY746" s="4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  <c r="BK746" s="4"/>
      <c r="BL746" s="4"/>
      <c r="BM746" s="4"/>
      <c r="BN746" s="4"/>
      <c r="BO746" s="4"/>
      <c r="BP746" s="4"/>
      <c r="BQ746" s="4"/>
      <c r="BR746" s="4"/>
    </row>
    <row r="747" spans="1:70" ht="12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  <c r="AY747" s="4"/>
      <c r="AZ747" s="4"/>
      <c r="BA747" s="4"/>
      <c r="BB747" s="4"/>
      <c r="BC747" s="4"/>
      <c r="BD747" s="4"/>
      <c r="BE747" s="4"/>
      <c r="BF747" s="4"/>
      <c r="BG747" s="4"/>
      <c r="BH747" s="4"/>
      <c r="BI747" s="4"/>
      <c r="BJ747" s="4"/>
      <c r="BK747" s="4"/>
      <c r="BL747" s="4"/>
      <c r="BM747" s="4"/>
      <c r="BN747" s="4"/>
      <c r="BO747" s="4"/>
      <c r="BP747" s="4"/>
      <c r="BQ747" s="4"/>
      <c r="BR747" s="4"/>
    </row>
    <row r="748" spans="1:70" ht="12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  <c r="AY748" s="4"/>
      <c r="AZ748" s="4"/>
      <c r="BA748" s="4"/>
      <c r="BB748" s="4"/>
      <c r="BC748" s="4"/>
      <c r="BD748" s="4"/>
      <c r="BE748" s="4"/>
      <c r="BF748" s="4"/>
      <c r="BG748" s="4"/>
      <c r="BH748" s="4"/>
      <c r="BI748" s="4"/>
      <c r="BJ748" s="4"/>
      <c r="BK748" s="4"/>
      <c r="BL748" s="4"/>
      <c r="BM748" s="4"/>
      <c r="BN748" s="4"/>
      <c r="BO748" s="4"/>
      <c r="BP748" s="4"/>
      <c r="BQ748" s="4"/>
      <c r="BR748" s="4"/>
    </row>
    <row r="749" spans="1:70" ht="12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  <c r="AY749" s="4"/>
      <c r="AZ749" s="4"/>
      <c r="BA749" s="4"/>
      <c r="BB749" s="4"/>
      <c r="BC749" s="4"/>
      <c r="BD749" s="4"/>
      <c r="BE749" s="4"/>
      <c r="BF749" s="4"/>
      <c r="BG749" s="4"/>
      <c r="BH749" s="4"/>
      <c r="BI749" s="4"/>
      <c r="BJ749" s="4"/>
      <c r="BK749" s="4"/>
      <c r="BL749" s="4"/>
      <c r="BM749" s="4"/>
      <c r="BN749" s="4"/>
      <c r="BO749" s="4"/>
      <c r="BP749" s="4"/>
      <c r="BQ749" s="4"/>
      <c r="BR749" s="4"/>
    </row>
    <row r="750" spans="1:70" ht="12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  <c r="AY750" s="4"/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J750" s="4"/>
      <c r="BK750" s="4"/>
      <c r="BL750" s="4"/>
      <c r="BM750" s="4"/>
      <c r="BN750" s="4"/>
      <c r="BO750" s="4"/>
      <c r="BP750" s="4"/>
      <c r="BQ750" s="4"/>
      <c r="BR750" s="4"/>
    </row>
    <row r="751" spans="1:70" ht="12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  <c r="AY751" s="4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J751" s="4"/>
      <c r="BK751" s="4"/>
      <c r="BL751" s="4"/>
      <c r="BM751" s="4"/>
      <c r="BN751" s="4"/>
      <c r="BO751" s="4"/>
      <c r="BP751" s="4"/>
      <c r="BQ751" s="4"/>
      <c r="BR751" s="4"/>
    </row>
    <row r="752" spans="1:70" ht="12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  <c r="AY752" s="4"/>
      <c r="AZ752" s="4"/>
      <c r="BA752" s="4"/>
      <c r="BB752" s="4"/>
      <c r="BC752" s="4"/>
      <c r="BD752" s="4"/>
      <c r="BE752" s="4"/>
      <c r="BF752" s="4"/>
      <c r="BG752" s="4"/>
      <c r="BH752" s="4"/>
      <c r="BI752" s="4"/>
      <c r="BJ752" s="4"/>
      <c r="BK752" s="4"/>
      <c r="BL752" s="4"/>
      <c r="BM752" s="4"/>
      <c r="BN752" s="4"/>
      <c r="BO752" s="4"/>
      <c r="BP752" s="4"/>
      <c r="BQ752" s="4"/>
      <c r="BR752" s="4"/>
    </row>
    <row r="753" spans="1:70" ht="12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  <c r="AY753" s="4"/>
      <c r="AZ753" s="4"/>
      <c r="BA753" s="4"/>
      <c r="BB753" s="4"/>
      <c r="BC753" s="4"/>
      <c r="BD753" s="4"/>
      <c r="BE753" s="4"/>
      <c r="BF753" s="4"/>
      <c r="BG753" s="4"/>
      <c r="BH753" s="4"/>
      <c r="BI753" s="4"/>
      <c r="BJ753" s="4"/>
      <c r="BK753" s="4"/>
      <c r="BL753" s="4"/>
      <c r="BM753" s="4"/>
      <c r="BN753" s="4"/>
      <c r="BO753" s="4"/>
      <c r="BP753" s="4"/>
      <c r="BQ753" s="4"/>
      <c r="BR753" s="4"/>
    </row>
    <row r="754" spans="1:70" ht="12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  <c r="AY754" s="4"/>
      <c r="AZ754" s="4"/>
      <c r="BA754" s="4"/>
      <c r="BB754" s="4"/>
      <c r="BC754" s="4"/>
      <c r="BD754" s="4"/>
      <c r="BE754" s="4"/>
      <c r="BF754" s="4"/>
      <c r="BG754" s="4"/>
      <c r="BH754" s="4"/>
      <c r="BI754" s="4"/>
      <c r="BJ754" s="4"/>
      <c r="BK754" s="4"/>
      <c r="BL754" s="4"/>
      <c r="BM754" s="4"/>
      <c r="BN754" s="4"/>
      <c r="BO754" s="4"/>
      <c r="BP754" s="4"/>
      <c r="BQ754" s="4"/>
      <c r="BR754" s="4"/>
    </row>
    <row r="755" spans="1:70" ht="12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  <c r="AY755" s="4"/>
      <c r="AZ755" s="4"/>
      <c r="BA755" s="4"/>
      <c r="BB755" s="4"/>
      <c r="BC755" s="4"/>
      <c r="BD755" s="4"/>
      <c r="BE755" s="4"/>
      <c r="BF755" s="4"/>
      <c r="BG755" s="4"/>
      <c r="BH755" s="4"/>
      <c r="BI755" s="4"/>
      <c r="BJ755" s="4"/>
      <c r="BK755" s="4"/>
      <c r="BL755" s="4"/>
      <c r="BM755" s="4"/>
      <c r="BN755" s="4"/>
      <c r="BO755" s="4"/>
      <c r="BP755" s="4"/>
      <c r="BQ755" s="4"/>
      <c r="BR755" s="4"/>
    </row>
    <row r="756" spans="1:70" ht="12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  <c r="AY756" s="4"/>
      <c r="AZ756" s="4"/>
      <c r="BA756" s="4"/>
      <c r="BB756" s="4"/>
      <c r="BC756" s="4"/>
      <c r="BD756" s="4"/>
      <c r="BE756" s="4"/>
      <c r="BF756" s="4"/>
      <c r="BG756" s="4"/>
      <c r="BH756" s="4"/>
      <c r="BI756" s="4"/>
      <c r="BJ756" s="4"/>
      <c r="BK756" s="4"/>
      <c r="BL756" s="4"/>
      <c r="BM756" s="4"/>
      <c r="BN756" s="4"/>
      <c r="BO756" s="4"/>
      <c r="BP756" s="4"/>
      <c r="BQ756" s="4"/>
      <c r="BR756" s="4"/>
    </row>
    <row r="757" spans="1:70" ht="12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  <c r="AY757" s="4"/>
      <c r="AZ757" s="4"/>
      <c r="BA757" s="4"/>
      <c r="BB757" s="4"/>
      <c r="BC757" s="4"/>
      <c r="BD757" s="4"/>
      <c r="BE757" s="4"/>
      <c r="BF757" s="4"/>
      <c r="BG757" s="4"/>
      <c r="BH757" s="4"/>
      <c r="BI757" s="4"/>
      <c r="BJ757" s="4"/>
      <c r="BK757" s="4"/>
      <c r="BL757" s="4"/>
      <c r="BM757" s="4"/>
      <c r="BN757" s="4"/>
      <c r="BO757" s="4"/>
      <c r="BP757" s="4"/>
      <c r="BQ757" s="4"/>
      <c r="BR757" s="4"/>
    </row>
    <row r="758" spans="1:70" ht="12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  <c r="AY758" s="4"/>
      <c r="AZ758" s="4"/>
      <c r="BA758" s="4"/>
      <c r="BB758" s="4"/>
      <c r="BC758" s="4"/>
      <c r="BD758" s="4"/>
      <c r="BE758" s="4"/>
      <c r="BF758" s="4"/>
      <c r="BG758" s="4"/>
      <c r="BH758" s="4"/>
      <c r="BI758" s="4"/>
      <c r="BJ758" s="4"/>
      <c r="BK758" s="4"/>
      <c r="BL758" s="4"/>
      <c r="BM758" s="4"/>
      <c r="BN758" s="4"/>
      <c r="BO758" s="4"/>
      <c r="BP758" s="4"/>
      <c r="BQ758" s="4"/>
      <c r="BR758" s="4"/>
    </row>
    <row r="759" spans="1:70" ht="12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  <c r="AY759" s="4"/>
      <c r="AZ759" s="4"/>
      <c r="BA759" s="4"/>
      <c r="BB759" s="4"/>
      <c r="BC759" s="4"/>
      <c r="BD759" s="4"/>
      <c r="BE759" s="4"/>
      <c r="BF759" s="4"/>
      <c r="BG759" s="4"/>
      <c r="BH759" s="4"/>
      <c r="BI759" s="4"/>
      <c r="BJ759" s="4"/>
      <c r="BK759" s="4"/>
      <c r="BL759" s="4"/>
      <c r="BM759" s="4"/>
      <c r="BN759" s="4"/>
      <c r="BO759" s="4"/>
      <c r="BP759" s="4"/>
      <c r="BQ759" s="4"/>
      <c r="BR759" s="4"/>
    </row>
    <row r="760" spans="1:70" ht="12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  <c r="AY760" s="4"/>
      <c r="AZ760" s="4"/>
      <c r="BA760" s="4"/>
      <c r="BB760" s="4"/>
      <c r="BC760" s="4"/>
      <c r="BD760" s="4"/>
      <c r="BE760" s="4"/>
      <c r="BF760" s="4"/>
      <c r="BG760" s="4"/>
      <c r="BH760" s="4"/>
      <c r="BI760" s="4"/>
      <c r="BJ760" s="4"/>
      <c r="BK760" s="4"/>
      <c r="BL760" s="4"/>
      <c r="BM760" s="4"/>
      <c r="BN760" s="4"/>
      <c r="BO760" s="4"/>
      <c r="BP760" s="4"/>
      <c r="BQ760" s="4"/>
      <c r="BR760" s="4"/>
    </row>
    <row r="761" spans="1:70" ht="12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  <c r="AY761" s="4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/>
      <c r="BK761" s="4"/>
      <c r="BL761" s="4"/>
      <c r="BM761" s="4"/>
      <c r="BN761" s="4"/>
      <c r="BO761" s="4"/>
      <c r="BP761" s="4"/>
      <c r="BQ761" s="4"/>
      <c r="BR761" s="4"/>
    </row>
    <row r="762" spans="1:70" ht="12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  <c r="AY762" s="4"/>
      <c r="AZ762" s="4"/>
      <c r="BA762" s="4"/>
      <c r="BB762" s="4"/>
      <c r="BC762" s="4"/>
      <c r="BD762" s="4"/>
      <c r="BE762" s="4"/>
      <c r="BF762" s="4"/>
      <c r="BG762" s="4"/>
      <c r="BH762" s="4"/>
      <c r="BI762" s="4"/>
      <c r="BJ762" s="4"/>
      <c r="BK762" s="4"/>
      <c r="BL762" s="4"/>
      <c r="BM762" s="4"/>
      <c r="BN762" s="4"/>
      <c r="BO762" s="4"/>
      <c r="BP762" s="4"/>
      <c r="BQ762" s="4"/>
      <c r="BR762" s="4"/>
    </row>
    <row r="763" spans="1:70" ht="12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  <c r="AY763" s="4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J763" s="4"/>
      <c r="BK763" s="4"/>
      <c r="BL763" s="4"/>
      <c r="BM763" s="4"/>
      <c r="BN763" s="4"/>
      <c r="BO763" s="4"/>
      <c r="BP763" s="4"/>
      <c r="BQ763" s="4"/>
      <c r="BR763" s="4"/>
    </row>
    <row r="764" spans="1:70" ht="12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  <c r="AY764" s="4"/>
      <c r="AZ764" s="4"/>
      <c r="BA764" s="4"/>
      <c r="BB764" s="4"/>
      <c r="BC764" s="4"/>
      <c r="BD764" s="4"/>
      <c r="BE764" s="4"/>
      <c r="BF764" s="4"/>
      <c r="BG764" s="4"/>
      <c r="BH764" s="4"/>
      <c r="BI764" s="4"/>
      <c r="BJ764" s="4"/>
      <c r="BK764" s="4"/>
      <c r="BL764" s="4"/>
      <c r="BM764" s="4"/>
      <c r="BN764" s="4"/>
      <c r="BO764" s="4"/>
      <c r="BP764" s="4"/>
      <c r="BQ764" s="4"/>
      <c r="BR764" s="4"/>
    </row>
    <row r="765" spans="1:70" ht="12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  <c r="AY765" s="4"/>
      <c r="AZ765" s="4"/>
      <c r="BA765" s="4"/>
      <c r="BB765" s="4"/>
      <c r="BC765" s="4"/>
      <c r="BD765" s="4"/>
      <c r="BE765" s="4"/>
      <c r="BF765" s="4"/>
      <c r="BG765" s="4"/>
      <c r="BH765" s="4"/>
      <c r="BI765" s="4"/>
      <c r="BJ765" s="4"/>
      <c r="BK765" s="4"/>
      <c r="BL765" s="4"/>
      <c r="BM765" s="4"/>
      <c r="BN765" s="4"/>
      <c r="BO765" s="4"/>
      <c r="BP765" s="4"/>
      <c r="BQ765" s="4"/>
      <c r="BR765" s="4"/>
    </row>
    <row r="766" spans="1:70" ht="12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  <c r="AY766" s="4"/>
      <c r="AZ766" s="4"/>
      <c r="BA766" s="4"/>
      <c r="BB766" s="4"/>
      <c r="BC766" s="4"/>
      <c r="BD766" s="4"/>
      <c r="BE766" s="4"/>
      <c r="BF766" s="4"/>
      <c r="BG766" s="4"/>
      <c r="BH766" s="4"/>
      <c r="BI766" s="4"/>
      <c r="BJ766" s="4"/>
      <c r="BK766" s="4"/>
      <c r="BL766" s="4"/>
      <c r="BM766" s="4"/>
      <c r="BN766" s="4"/>
      <c r="BO766" s="4"/>
      <c r="BP766" s="4"/>
      <c r="BQ766" s="4"/>
      <c r="BR766" s="4"/>
    </row>
    <row r="767" spans="1:70" ht="12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  <c r="AY767" s="4"/>
      <c r="AZ767" s="4"/>
      <c r="BA767" s="4"/>
      <c r="BB767" s="4"/>
      <c r="BC767" s="4"/>
      <c r="BD767" s="4"/>
      <c r="BE767" s="4"/>
      <c r="BF767" s="4"/>
      <c r="BG767" s="4"/>
      <c r="BH767" s="4"/>
      <c r="BI767" s="4"/>
      <c r="BJ767" s="4"/>
      <c r="BK767" s="4"/>
      <c r="BL767" s="4"/>
      <c r="BM767" s="4"/>
      <c r="BN767" s="4"/>
      <c r="BO767" s="4"/>
      <c r="BP767" s="4"/>
      <c r="BQ767" s="4"/>
      <c r="BR767" s="4"/>
    </row>
    <row r="768" spans="1:70" ht="12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  <c r="AY768" s="4"/>
      <c r="AZ768" s="4"/>
      <c r="BA768" s="4"/>
      <c r="BB768" s="4"/>
      <c r="BC768" s="4"/>
      <c r="BD768" s="4"/>
      <c r="BE768" s="4"/>
      <c r="BF768" s="4"/>
      <c r="BG768" s="4"/>
      <c r="BH768" s="4"/>
      <c r="BI768" s="4"/>
      <c r="BJ768" s="4"/>
      <c r="BK768" s="4"/>
      <c r="BL768" s="4"/>
      <c r="BM768" s="4"/>
      <c r="BN768" s="4"/>
      <c r="BO768" s="4"/>
      <c r="BP768" s="4"/>
      <c r="BQ768" s="4"/>
      <c r="BR768" s="4"/>
    </row>
    <row r="769" spans="1:70" ht="12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  <c r="AY769" s="4"/>
      <c r="AZ769" s="4"/>
      <c r="BA769" s="4"/>
      <c r="BB769" s="4"/>
      <c r="BC769" s="4"/>
      <c r="BD769" s="4"/>
      <c r="BE769" s="4"/>
      <c r="BF769" s="4"/>
      <c r="BG769" s="4"/>
      <c r="BH769" s="4"/>
      <c r="BI769" s="4"/>
      <c r="BJ769" s="4"/>
      <c r="BK769" s="4"/>
      <c r="BL769" s="4"/>
      <c r="BM769" s="4"/>
      <c r="BN769" s="4"/>
      <c r="BO769" s="4"/>
      <c r="BP769" s="4"/>
      <c r="BQ769" s="4"/>
      <c r="BR769" s="4"/>
    </row>
    <row r="770" spans="1:70" ht="12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  <c r="AY770" s="4"/>
      <c r="AZ770" s="4"/>
      <c r="BA770" s="4"/>
      <c r="BB770" s="4"/>
      <c r="BC770" s="4"/>
      <c r="BD770" s="4"/>
      <c r="BE770" s="4"/>
      <c r="BF770" s="4"/>
      <c r="BG770" s="4"/>
      <c r="BH770" s="4"/>
      <c r="BI770" s="4"/>
      <c r="BJ770" s="4"/>
      <c r="BK770" s="4"/>
      <c r="BL770" s="4"/>
      <c r="BM770" s="4"/>
      <c r="BN770" s="4"/>
      <c r="BO770" s="4"/>
      <c r="BP770" s="4"/>
      <c r="BQ770" s="4"/>
      <c r="BR770" s="4"/>
    </row>
    <row r="771" spans="1:70" ht="12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  <c r="AY771" s="4"/>
      <c r="AZ771" s="4"/>
      <c r="BA771" s="4"/>
      <c r="BB771" s="4"/>
      <c r="BC771" s="4"/>
      <c r="BD771" s="4"/>
      <c r="BE771" s="4"/>
      <c r="BF771" s="4"/>
      <c r="BG771" s="4"/>
      <c r="BH771" s="4"/>
      <c r="BI771" s="4"/>
      <c r="BJ771" s="4"/>
      <c r="BK771" s="4"/>
      <c r="BL771" s="4"/>
      <c r="BM771" s="4"/>
      <c r="BN771" s="4"/>
      <c r="BO771" s="4"/>
      <c r="BP771" s="4"/>
      <c r="BQ771" s="4"/>
      <c r="BR771" s="4"/>
    </row>
    <row r="772" spans="1:70" ht="12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  <c r="AY772" s="4"/>
      <c r="AZ772" s="4"/>
      <c r="BA772" s="4"/>
      <c r="BB772" s="4"/>
      <c r="BC772" s="4"/>
      <c r="BD772" s="4"/>
      <c r="BE772" s="4"/>
      <c r="BF772" s="4"/>
      <c r="BG772" s="4"/>
      <c r="BH772" s="4"/>
      <c r="BI772" s="4"/>
      <c r="BJ772" s="4"/>
      <c r="BK772" s="4"/>
      <c r="BL772" s="4"/>
      <c r="BM772" s="4"/>
      <c r="BN772" s="4"/>
      <c r="BO772" s="4"/>
      <c r="BP772" s="4"/>
      <c r="BQ772" s="4"/>
      <c r="BR772" s="4"/>
    </row>
    <row r="773" spans="1:70" ht="12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  <c r="AY773" s="4"/>
      <c r="AZ773" s="4"/>
      <c r="BA773" s="4"/>
      <c r="BB773" s="4"/>
      <c r="BC773" s="4"/>
      <c r="BD773" s="4"/>
      <c r="BE773" s="4"/>
      <c r="BF773" s="4"/>
      <c r="BG773" s="4"/>
      <c r="BH773" s="4"/>
      <c r="BI773" s="4"/>
      <c r="BJ773" s="4"/>
      <c r="BK773" s="4"/>
      <c r="BL773" s="4"/>
      <c r="BM773" s="4"/>
      <c r="BN773" s="4"/>
      <c r="BO773" s="4"/>
      <c r="BP773" s="4"/>
      <c r="BQ773" s="4"/>
      <c r="BR773" s="4"/>
    </row>
    <row r="774" spans="1:70" ht="12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  <c r="AY774" s="4"/>
      <c r="AZ774" s="4"/>
      <c r="BA774" s="4"/>
      <c r="BB774" s="4"/>
      <c r="BC774" s="4"/>
      <c r="BD774" s="4"/>
      <c r="BE774" s="4"/>
      <c r="BF774" s="4"/>
      <c r="BG774" s="4"/>
      <c r="BH774" s="4"/>
      <c r="BI774" s="4"/>
      <c r="BJ774" s="4"/>
      <c r="BK774" s="4"/>
      <c r="BL774" s="4"/>
      <c r="BM774" s="4"/>
      <c r="BN774" s="4"/>
      <c r="BO774" s="4"/>
      <c r="BP774" s="4"/>
      <c r="BQ774" s="4"/>
      <c r="BR774" s="4"/>
    </row>
    <row r="775" spans="1:70" ht="12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  <c r="AY775" s="4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J775" s="4"/>
      <c r="BK775" s="4"/>
      <c r="BL775" s="4"/>
      <c r="BM775" s="4"/>
      <c r="BN775" s="4"/>
      <c r="BO775" s="4"/>
      <c r="BP775" s="4"/>
      <c r="BQ775" s="4"/>
      <c r="BR775" s="4"/>
    </row>
    <row r="776" spans="1:70" ht="12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  <c r="AY776" s="4"/>
      <c r="AZ776" s="4"/>
      <c r="BA776" s="4"/>
      <c r="BB776" s="4"/>
      <c r="BC776" s="4"/>
      <c r="BD776" s="4"/>
      <c r="BE776" s="4"/>
      <c r="BF776" s="4"/>
      <c r="BG776" s="4"/>
      <c r="BH776" s="4"/>
      <c r="BI776" s="4"/>
      <c r="BJ776" s="4"/>
      <c r="BK776" s="4"/>
      <c r="BL776" s="4"/>
      <c r="BM776" s="4"/>
      <c r="BN776" s="4"/>
      <c r="BO776" s="4"/>
      <c r="BP776" s="4"/>
      <c r="BQ776" s="4"/>
      <c r="BR776" s="4"/>
    </row>
    <row r="777" spans="1:70" ht="12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  <c r="AY777" s="4"/>
      <c r="AZ777" s="4"/>
      <c r="BA777" s="4"/>
      <c r="BB777" s="4"/>
      <c r="BC777" s="4"/>
      <c r="BD777" s="4"/>
      <c r="BE777" s="4"/>
      <c r="BF777" s="4"/>
      <c r="BG777" s="4"/>
      <c r="BH777" s="4"/>
      <c r="BI777" s="4"/>
      <c r="BJ777" s="4"/>
      <c r="BK777" s="4"/>
      <c r="BL777" s="4"/>
      <c r="BM777" s="4"/>
      <c r="BN777" s="4"/>
      <c r="BO777" s="4"/>
      <c r="BP777" s="4"/>
      <c r="BQ777" s="4"/>
      <c r="BR777" s="4"/>
    </row>
    <row r="778" spans="1:70" ht="12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  <c r="AY778" s="4"/>
      <c r="AZ778" s="4"/>
      <c r="BA778" s="4"/>
      <c r="BB778" s="4"/>
      <c r="BC778" s="4"/>
      <c r="BD778" s="4"/>
      <c r="BE778" s="4"/>
      <c r="BF778" s="4"/>
      <c r="BG778" s="4"/>
      <c r="BH778" s="4"/>
      <c r="BI778" s="4"/>
      <c r="BJ778" s="4"/>
      <c r="BK778" s="4"/>
      <c r="BL778" s="4"/>
      <c r="BM778" s="4"/>
      <c r="BN778" s="4"/>
      <c r="BO778" s="4"/>
      <c r="BP778" s="4"/>
      <c r="BQ778" s="4"/>
      <c r="BR778" s="4"/>
    </row>
    <row r="779" spans="1:70" ht="12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  <c r="AY779" s="4"/>
      <c r="AZ779" s="4"/>
      <c r="BA779" s="4"/>
      <c r="BB779" s="4"/>
      <c r="BC779" s="4"/>
      <c r="BD779" s="4"/>
      <c r="BE779" s="4"/>
      <c r="BF779" s="4"/>
      <c r="BG779" s="4"/>
      <c r="BH779" s="4"/>
      <c r="BI779" s="4"/>
      <c r="BJ779" s="4"/>
      <c r="BK779" s="4"/>
      <c r="BL779" s="4"/>
      <c r="BM779" s="4"/>
      <c r="BN779" s="4"/>
      <c r="BO779" s="4"/>
      <c r="BP779" s="4"/>
      <c r="BQ779" s="4"/>
      <c r="BR779" s="4"/>
    </row>
    <row r="780" spans="1:70" ht="12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  <c r="AY780" s="4"/>
      <c r="AZ780" s="4"/>
      <c r="BA780" s="4"/>
      <c r="BB780" s="4"/>
      <c r="BC780" s="4"/>
      <c r="BD780" s="4"/>
      <c r="BE780" s="4"/>
      <c r="BF780" s="4"/>
      <c r="BG780" s="4"/>
      <c r="BH780" s="4"/>
      <c r="BI780" s="4"/>
      <c r="BJ780" s="4"/>
      <c r="BK780" s="4"/>
      <c r="BL780" s="4"/>
      <c r="BM780" s="4"/>
      <c r="BN780" s="4"/>
      <c r="BO780" s="4"/>
      <c r="BP780" s="4"/>
      <c r="BQ780" s="4"/>
      <c r="BR780" s="4"/>
    </row>
    <row r="781" spans="1:70" ht="12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  <c r="AY781" s="4"/>
      <c r="AZ781" s="4"/>
      <c r="BA781" s="4"/>
      <c r="BB781" s="4"/>
      <c r="BC781" s="4"/>
      <c r="BD781" s="4"/>
      <c r="BE781" s="4"/>
      <c r="BF781" s="4"/>
      <c r="BG781" s="4"/>
      <c r="BH781" s="4"/>
      <c r="BI781" s="4"/>
      <c r="BJ781" s="4"/>
      <c r="BK781" s="4"/>
      <c r="BL781" s="4"/>
      <c r="BM781" s="4"/>
      <c r="BN781" s="4"/>
      <c r="BO781" s="4"/>
      <c r="BP781" s="4"/>
      <c r="BQ781" s="4"/>
      <c r="BR781" s="4"/>
    </row>
    <row r="782" spans="1:70" ht="12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  <c r="AY782" s="4"/>
      <c r="AZ782" s="4"/>
      <c r="BA782" s="4"/>
      <c r="BB782" s="4"/>
      <c r="BC782" s="4"/>
      <c r="BD782" s="4"/>
      <c r="BE782" s="4"/>
      <c r="BF782" s="4"/>
      <c r="BG782" s="4"/>
      <c r="BH782" s="4"/>
      <c r="BI782" s="4"/>
      <c r="BJ782" s="4"/>
      <c r="BK782" s="4"/>
      <c r="BL782" s="4"/>
      <c r="BM782" s="4"/>
      <c r="BN782" s="4"/>
      <c r="BO782" s="4"/>
      <c r="BP782" s="4"/>
      <c r="BQ782" s="4"/>
      <c r="BR782" s="4"/>
    </row>
    <row r="783" spans="1:70" ht="12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  <c r="AY783" s="4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J783" s="4"/>
      <c r="BK783" s="4"/>
      <c r="BL783" s="4"/>
      <c r="BM783" s="4"/>
      <c r="BN783" s="4"/>
      <c r="BO783" s="4"/>
      <c r="BP783" s="4"/>
      <c r="BQ783" s="4"/>
      <c r="BR783" s="4"/>
    </row>
    <row r="784" spans="1:70" ht="12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  <c r="AY784" s="4"/>
      <c r="AZ784" s="4"/>
      <c r="BA784" s="4"/>
      <c r="BB784" s="4"/>
      <c r="BC784" s="4"/>
      <c r="BD784" s="4"/>
      <c r="BE784" s="4"/>
      <c r="BF784" s="4"/>
      <c r="BG784" s="4"/>
      <c r="BH784" s="4"/>
      <c r="BI784" s="4"/>
      <c r="BJ784" s="4"/>
      <c r="BK784" s="4"/>
      <c r="BL784" s="4"/>
      <c r="BM784" s="4"/>
      <c r="BN784" s="4"/>
      <c r="BO784" s="4"/>
      <c r="BP784" s="4"/>
      <c r="BQ784" s="4"/>
      <c r="BR784" s="4"/>
    </row>
    <row r="785" spans="1:70" ht="12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  <c r="AY785" s="4"/>
      <c r="AZ785" s="4"/>
      <c r="BA785" s="4"/>
      <c r="BB785" s="4"/>
      <c r="BC785" s="4"/>
      <c r="BD785" s="4"/>
      <c r="BE785" s="4"/>
      <c r="BF785" s="4"/>
      <c r="BG785" s="4"/>
      <c r="BH785" s="4"/>
      <c r="BI785" s="4"/>
      <c r="BJ785" s="4"/>
      <c r="BK785" s="4"/>
      <c r="BL785" s="4"/>
      <c r="BM785" s="4"/>
      <c r="BN785" s="4"/>
      <c r="BO785" s="4"/>
      <c r="BP785" s="4"/>
      <c r="BQ785" s="4"/>
      <c r="BR785" s="4"/>
    </row>
    <row r="786" spans="1:70" ht="12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  <c r="AY786" s="4"/>
      <c r="AZ786" s="4"/>
      <c r="BA786" s="4"/>
      <c r="BB786" s="4"/>
      <c r="BC786" s="4"/>
      <c r="BD786" s="4"/>
      <c r="BE786" s="4"/>
      <c r="BF786" s="4"/>
      <c r="BG786" s="4"/>
      <c r="BH786" s="4"/>
      <c r="BI786" s="4"/>
      <c r="BJ786" s="4"/>
      <c r="BK786" s="4"/>
      <c r="BL786" s="4"/>
      <c r="BM786" s="4"/>
      <c r="BN786" s="4"/>
      <c r="BO786" s="4"/>
      <c r="BP786" s="4"/>
      <c r="BQ786" s="4"/>
      <c r="BR786" s="4"/>
    </row>
    <row r="787" spans="1:70" ht="12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  <c r="AY787" s="4"/>
      <c r="AZ787" s="4"/>
      <c r="BA787" s="4"/>
      <c r="BB787" s="4"/>
      <c r="BC787" s="4"/>
      <c r="BD787" s="4"/>
      <c r="BE787" s="4"/>
      <c r="BF787" s="4"/>
      <c r="BG787" s="4"/>
      <c r="BH787" s="4"/>
      <c r="BI787" s="4"/>
      <c r="BJ787" s="4"/>
      <c r="BK787" s="4"/>
      <c r="BL787" s="4"/>
      <c r="BM787" s="4"/>
      <c r="BN787" s="4"/>
      <c r="BO787" s="4"/>
      <c r="BP787" s="4"/>
      <c r="BQ787" s="4"/>
      <c r="BR787" s="4"/>
    </row>
    <row r="788" spans="1:70" ht="12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  <c r="AY788" s="4"/>
      <c r="AZ788" s="4"/>
      <c r="BA788" s="4"/>
      <c r="BB788" s="4"/>
      <c r="BC788" s="4"/>
      <c r="BD788" s="4"/>
      <c r="BE788" s="4"/>
      <c r="BF788" s="4"/>
      <c r="BG788" s="4"/>
      <c r="BH788" s="4"/>
      <c r="BI788" s="4"/>
      <c r="BJ788" s="4"/>
      <c r="BK788" s="4"/>
      <c r="BL788" s="4"/>
      <c r="BM788" s="4"/>
      <c r="BN788" s="4"/>
      <c r="BO788" s="4"/>
      <c r="BP788" s="4"/>
      <c r="BQ788" s="4"/>
      <c r="BR788" s="4"/>
    </row>
    <row r="789" spans="1:70" ht="12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  <c r="AY789" s="4"/>
      <c r="AZ789" s="4"/>
      <c r="BA789" s="4"/>
      <c r="BB789" s="4"/>
      <c r="BC789" s="4"/>
      <c r="BD789" s="4"/>
      <c r="BE789" s="4"/>
      <c r="BF789" s="4"/>
      <c r="BG789" s="4"/>
      <c r="BH789" s="4"/>
      <c r="BI789" s="4"/>
      <c r="BJ789" s="4"/>
      <c r="BK789" s="4"/>
      <c r="BL789" s="4"/>
      <c r="BM789" s="4"/>
      <c r="BN789" s="4"/>
      <c r="BO789" s="4"/>
      <c r="BP789" s="4"/>
      <c r="BQ789" s="4"/>
      <c r="BR789" s="4"/>
    </row>
    <row r="790" spans="1:70" ht="12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  <c r="AY790" s="4"/>
      <c r="AZ790" s="4"/>
      <c r="BA790" s="4"/>
      <c r="BB790" s="4"/>
      <c r="BC790" s="4"/>
      <c r="BD790" s="4"/>
      <c r="BE790" s="4"/>
      <c r="BF790" s="4"/>
      <c r="BG790" s="4"/>
      <c r="BH790" s="4"/>
      <c r="BI790" s="4"/>
      <c r="BJ790" s="4"/>
      <c r="BK790" s="4"/>
      <c r="BL790" s="4"/>
      <c r="BM790" s="4"/>
      <c r="BN790" s="4"/>
      <c r="BO790" s="4"/>
      <c r="BP790" s="4"/>
      <c r="BQ790" s="4"/>
      <c r="BR790" s="4"/>
    </row>
    <row r="791" spans="1:70" ht="12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  <c r="AY791" s="4"/>
      <c r="AZ791" s="4"/>
      <c r="BA791" s="4"/>
      <c r="BB791" s="4"/>
      <c r="BC791" s="4"/>
      <c r="BD791" s="4"/>
      <c r="BE791" s="4"/>
      <c r="BF791" s="4"/>
      <c r="BG791" s="4"/>
      <c r="BH791" s="4"/>
      <c r="BI791" s="4"/>
      <c r="BJ791" s="4"/>
      <c r="BK791" s="4"/>
      <c r="BL791" s="4"/>
      <c r="BM791" s="4"/>
      <c r="BN791" s="4"/>
      <c r="BO791" s="4"/>
      <c r="BP791" s="4"/>
      <c r="BQ791" s="4"/>
      <c r="BR791" s="4"/>
    </row>
    <row r="792" spans="1:70" ht="12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  <c r="AY792" s="4"/>
      <c r="AZ792" s="4"/>
      <c r="BA792" s="4"/>
      <c r="BB792" s="4"/>
      <c r="BC792" s="4"/>
      <c r="BD792" s="4"/>
      <c r="BE792" s="4"/>
      <c r="BF792" s="4"/>
      <c r="BG792" s="4"/>
      <c r="BH792" s="4"/>
      <c r="BI792" s="4"/>
      <c r="BJ792" s="4"/>
      <c r="BK792" s="4"/>
      <c r="BL792" s="4"/>
      <c r="BM792" s="4"/>
      <c r="BN792" s="4"/>
      <c r="BO792" s="4"/>
      <c r="BP792" s="4"/>
      <c r="BQ792" s="4"/>
      <c r="BR792" s="4"/>
    </row>
    <row r="793" spans="1:70" ht="12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  <c r="AY793" s="4"/>
      <c r="AZ793" s="4"/>
      <c r="BA793" s="4"/>
      <c r="BB793" s="4"/>
      <c r="BC793" s="4"/>
      <c r="BD793" s="4"/>
      <c r="BE793" s="4"/>
      <c r="BF793" s="4"/>
      <c r="BG793" s="4"/>
      <c r="BH793" s="4"/>
      <c r="BI793" s="4"/>
      <c r="BJ793" s="4"/>
      <c r="BK793" s="4"/>
      <c r="BL793" s="4"/>
      <c r="BM793" s="4"/>
      <c r="BN793" s="4"/>
      <c r="BO793" s="4"/>
      <c r="BP793" s="4"/>
      <c r="BQ793" s="4"/>
      <c r="BR793" s="4"/>
    </row>
    <row r="794" spans="1:70" ht="12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  <c r="AY794" s="4"/>
      <c r="AZ794" s="4"/>
      <c r="BA794" s="4"/>
      <c r="BB794" s="4"/>
      <c r="BC794" s="4"/>
      <c r="BD794" s="4"/>
      <c r="BE794" s="4"/>
      <c r="BF794" s="4"/>
      <c r="BG794" s="4"/>
      <c r="BH794" s="4"/>
      <c r="BI794" s="4"/>
      <c r="BJ794" s="4"/>
      <c r="BK794" s="4"/>
      <c r="BL794" s="4"/>
      <c r="BM794" s="4"/>
      <c r="BN794" s="4"/>
      <c r="BO794" s="4"/>
      <c r="BP794" s="4"/>
      <c r="BQ794" s="4"/>
      <c r="BR794" s="4"/>
    </row>
    <row r="795" spans="1:70" ht="12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  <c r="AY795" s="4"/>
      <c r="AZ795" s="4"/>
      <c r="BA795" s="4"/>
      <c r="BB795" s="4"/>
      <c r="BC795" s="4"/>
      <c r="BD795" s="4"/>
      <c r="BE795" s="4"/>
      <c r="BF795" s="4"/>
      <c r="BG795" s="4"/>
      <c r="BH795" s="4"/>
      <c r="BI795" s="4"/>
      <c r="BJ795" s="4"/>
      <c r="BK795" s="4"/>
      <c r="BL795" s="4"/>
      <c r="BM795" s="4"/>
      <c r="BN795" s="4"/>
      <c r="BO795" s="4"/>
      <c r="BP795" s="4"/>
      <c r="BQ795" s="4"/>
      <c r="BR795" s="4"/>
    </row>
    <row r="796" spans="1:70" ht="12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  <c r="AY796" s="4"/>
      <c r="AZ796" s="4"/>
      <c r="BA796" s="4"/>
      <c r="BB796" s="4"/>
      <c r="BC796" s="4"/>
      <c r="BD796" s="4"/>
      <c r="BE796" s="4"/>
      <c r="BF796" s="4"/>
      <c r="BG796" s="4"/>
      <c r="BH796" s="4"/>
      <c r="BI796" s="4"/>
      <c r="BJ796" s="4"/>
      <c r="BK796" s="4"/>
      <c r="BL796" s="4"/>
      <c r="BM796" s="4"/>
      <c r="BN796" s="4"/>
      <c r="BO796" s="4"/>
      <c r="BP796" s="4"/>
      <c r="BQ796" s="4"/>
      <c r="BR796" s="4"/>
    </row>
    <row r="797" spans="1:70" ht="12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  <c r="AY797" s="4"/>
      <c r="AZ797" s="4"/>
      <c r="BA797" s="4"/>
      <c r="BB797" s="4"/>
      <c r="BC797" s="4"/>
      <c r="BD797" s="4"/>
      <c r="BE797" s="4"/>
      <c r="BF797" s="4"/>
      <c r="BG797" s="4"/>
      <c r="BH797" s="4"/>
      <c r="BI797" s="4"/>
      <c r="BJ797" s="4"/>
      <c r="BK797" s="4"/>
      <c r="BL797" s="4"/>
      <c r="BM797" s="4"/>
      <c r="BN797" s="4"/>
      <c r="BO797" s="4"/>
      <c r="BP797" s="4"/>
      <c r="BQ797" s="4"/>
      <c r="BR797" s="4"/>
    </row>
    <row r="798" spans="1:70" ht="12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  <c r="AY798" s="4"/>
      <c r="AZ798" s="4"/>
      <c r="BA798" s="4"/>
      <c r="BB798" s="4"/>
      <c r="BC798" s="4"/>
      <c r="BD798" s="4"/>
      <c r="BE798" s="4"/>
      <c r="BF798" s="4"/>
      <c r="BG798" s="4"/>
      <c r="BH798" s="4"/>
      <c r="BI798" s="4"/>
      <c r="BJ798" s="4"/>
      <c r="BK798" s="4"/>
      <c r="BL798" s="4"/>
      <c r="BM798" s="4"/>
      <c r="BN798" s="4"/>
      <c r="BO798" s="4"/>
      <c r="BP798" s="4"/>
      <c r="BQ798" s="4"/>
      <c r="BR798" s="4"/>
    </row>
    <row r="799" spans="1:70" ht="12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  <c r="AY799" s="4"/>
      <c r="AZ799" s="4"/>
      <c r="BA799" s="4"/>
      <c r="BB799" s="4"/>
      <c r="BC799" s="4"/>
      <c r="BD799" s="4"/>
      <c r="BE799" s="4"/>
      <c r="BF799" s="4"/>
      <c r="BG799" s="4"/>
      <c r="BH799" s="4"/>
      <c r="BI799" s="4"/>
      <c r="BJ799" s="4"/>
      <c r="BK799" s="4"/>
      <c r="BL799" s="4"/>
      <c r="BM799" s="4"/>
      <c r="BN799" s="4"/>
      <c r="BO799" s="4"/>
      <c r="BP799" s="4"/>
      <c r="BQ799" s="4"/>
      <c r="BR799" s="4"/>
    </row>
    <row r="800" spans="1:70" ht="12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  <c r="AY800" s="4"/>
      <c r="AZ800" s="4"/>
      <c r="BA800" s="4"/>
      <c r="BB800" s="4"/>
      <c r="BC800" s="4"/>
      <c r="BD800" s="4"/>
      <c r="BE800" s="4"/>
      <c r="BF800" s="4"/>
      <c r="BG800" s="4"/>
      <c r="BH800" s="4"/>
      <c r="BI800" s="4"/>
      <c r="BJ800" s="4"/>
      <c r="BK800" s="4"/>
      <c r="BL800" s="4"/>
      <c r="BM800" s="4"/>
      <c r="BN800" s="4"/>
      <c r="BO800" s="4"/>
      <c r="BP800" s="4"/>
      <c r="BQ800" s="4"/>
      <c r="BR800" s="4"/>
    </row>
    <row r="801" spans="1:70" ht="12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  <c r="AY801" s="4"/>
      <c r="AZ801" s="4"/>
      <c r="BA801" s="4"/>
      <c r="BB801" s="4"/>
      <c r="BC801" s="4"/>
      <c r="BD801" s="4"/>
      <c r="BE801" s="4"/>
      <c r="BF801" s="4"/>
      <c r="BG801" s="4"/>
      <c r="BH801" s="4"/>
      <c r="BI801" s="4"/>
      <c r="BJ801" s="4"/>
      <c r="BK801" s="4"/>
      <c r="BL801" s="4"/>
      <c r="BM801" s="4"/>
      <c r="BN801" s="4"/>
      <c r="BO801" s="4"/>
      <c r="BP801" s="4"/>
      <c r="BQ801" s="4"/>
      <c r="BR801" s="4"/>
    </row>
    <row r="802" spans="1:70" ht="12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  <c r="AY802" s="4"/>
      <c r="AZ802" s="4"/>
      <c r="BA802" s="4"/>
      <c r="BB802" s="4"/>
      <c r="BC802" s="4"/>
      <c r="BD802" s="4"/>
      <c r="BE802" s="4"/>
      <c r="BF802" s="4"/>
      <c r="BG802" s="4"/>
      <c r="BH802" s="4"/>
      <c r="BI802" s="4"/>
      <c r="BJ802" s="4"/>
      <c r="BK802" s="4"/>
      <c r="BL802" s="4"/>
      <c r="BM802" s="4"/>
      <c r="BN802" s="4"/>
      <c r="BO802" s="4"/>
      <c r="BP802" s="4"/>
      <c r="BQ802" s="4"/>
      <c r="BR802" s="4"/>
    </row>
    <row r="803" spans="1:70" ht="12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  <c r="AY803" s="4"/>
      <c r="AZ803" s="4"/>
      <c r="BA803" s="4"/>
      <c r="BB803" s="4"/>
      <c r="BC803" s="4"/>
      <c r="BD803" s="4"/>
      <c r="BE803" s="4"/>
      <c r="BF803" s="4"/>
      <c r="BG803" s="4"/>
      <c r="BH803" s="4"/>
      <c r="BI803" s="4"/>
      <c r="BJ803" s="4"/>
      <c r="BK803" s="4"/>
      <c r="BL803" s="4"/>
      <c r="BM803" s="4"/>
      <c r="BN803" s="4"/>
      <c r="BO803" s="4"/>
      <c r="BP803" s="4"/>
      <c r="BQ803" s="4"/>
      <c r="BR803" s="4"/>
    </row>
    <row r="804" spans="1:70" ht="12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  <c r="AY804" s="4"/>
      <c r="AZ804" s="4"/>
      <c r="BA804" s="4"/>
      <c r="BB804" s="4"/>
      <c r="BC804" s="4"/>
      <c r="BD804" s="4"/>
      <c r="BE804" s="4"/>
      <c r="BF804" s="4"/>
      <c r="BG804" s="4"/>
      <c r="BH804" s="4"/>
      <c r="BI804" s="4"/>
      <c r="BJ804" s="4"/>
      <c r="BK804" s="4"/>
      <c r="BL804" s="4"/>
      <c r="BM804" s="4"/>
      <c r="BN804" s="4"/>
      <c r="BO804" s="4"/>
      <c r="BP804" s="4"/>
      <c r="BQ804" s="4"/>
      <c r="BR804" s="4"/>
    </row>
    <row r="805" spans="1:70" ht="12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  <c r="AY805" s="4"/>
      <c r="AZ805" s="4"/>
      <c r="BA805" s="4"/>
      <c r="BB805" s="4"/>
      <c r="BC805" s="4"/>
      <c r="BD805" s="4"/>
      <c r="BE805" s="4"/>
      <c r="BF805" s="4"/>
      <c r="BG805" s="4"/>
      <c r="BH805" s="4"/>
      <c r="BI805" s="4"/>
      <c r="BJ805" s="4"/>
      <c r="BK805" s="4"/>
      <c r="BL805" s="4"/>
      <c r="BM805" s="4"/>
      <c r="BN805" s="4"/>
      <c r="BO805" s="4"/>
      <c r="BP805" s="4"/>
      <c r="BQ805" s="4"/>
      <c r="BR805" s="4"/>
    </row>
    <row r="806" spans="1:70" ht="12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  <c r="AY806" s="4"/>
      <c r="AZ806" s="4"/>
      <c r="BA806" s="4"/>
      <c r="BB806" s="4"/>
      <c r="BC806" s="4"/>
      <c r="BD806" s="4"/>
      <c r="BE806" s="4"/>
      <c r="BF806" s="4"/>
      <c r="BG806" s="4"/>
      <c r="BH806" s="4"/>
      <c r="BI806" s="4"/>
      <c r="BJ806" s="4"/>
      <c r="BK806" s="4"/>
      <c r="BL806" s="4"/>
      <c r="BM806" s="4"/>
      <c r="BN806" s="4"/>
      <c r="BO806" s="4"/>
      <c r="BP806" s="4"/>
      <c r="BQ806" s="4"/>
      <c r="BR806" s="4"/>
    </row>
    <row r="807" spans="1:70" ht="12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  <c r="AY807" s="4"/>
      <c r="AZ807" s="4"/>
      <c r="BA807" s="4"/>
      <c r="BB807" s="4"/>
      <c r="BC807" s="4"/>
      <c r="BD807" s="4"/>
      <c r="BE807" s="4"/>
      <c r="BF807" s="4"/>
      <c r="BG807" s="4"/>
      <c r="BH807" s="4"/>
      <c r="BI807" s="4"/>
      <c r="BJ807" s="4"/>
      <c r="BK807" s="4"/>
      <c r="BL807" s="4"/>
      <c r="BM807" s="4"/>
      <c r="BN807" s="4"/>
      <c r="BO807" s="4"/>
      <c r="BP807" s="4"/>
      <c r="BQ807" s="4"/>
      <c r="BR807" s="4"/>
    </row>
    <row r="808" spans="1:70" ht="12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  <c r="AY808" s="4"/>
      <c r="AZ808" s="4"/>
      <c r="BA808" s="4"/>
      <c r="BB808" s="4"/>
      <c r="BC808" s="4"/>
      <c r="BD808" s="4"/>
      <c r="BE808" s="4"/>
      <c r="BF808" s="4"/>
      <c r="BG808" s="4"/>
      <c r="BH808" s="4"/>
      <c r="BI808" s="4"/>
      <c r="BJ808" s="4"/>
      <c r="BK808" s="4"/>
      <c r="BL808" s="4"/>
      <c r="BM808" s="4"/>
      <c r="BN808" s="4"/>
      <c r="BO808" s="4"/>
      <c r="BP808" s="4"/>
      <c r="BQ808" s="4"/>
      <c r="BR808" s="4"/>
    </row>
    <row r="809" spans="1:70" ht="12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  <c r="AY809" s="4"/>
      <c r="AZ809" s="4"/>
      <c r="BA809" s="4"/>
      <c r="BB809" s="4"/>
      <c r="BC809" s="4"/>
      <c r="BD809" s="4"/>
      <c r="BE809" s="4"/>
      <c r="BF809" s="4"/>
      <c r="BG809" s="4"/>
      <c r="BH809" s="4"/>
      <c r="BI809" s="4"/>
      <c r="BJ809" s="4"/>
      <c r="BK809" s="4"/>
      <c r="BL809" s="4"/>
      <c r="BM809" s="4"/>
      <c r="BN809" s="4"/>
      <c r="BO809" s="4"/>
      <c r="BP809" s="4"/>
      <c r="BQ809" s="4"/>
      <c r="BR809" s="4"/>
    </row>
    <row r="810" spans="1:70" ht="12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  <c r="AY810" s="4"/>
      <c r="AZ810" s="4"/>
      <c r="BA810" s="4"/>
      <c r="BB810" s="4"/>
      <c r="BC810" s="4"/>
      <c r="BD810" s="4"/>
      <c r="BE810" s="4"/>
      <c r="BF810" s="4"/>
      <c r="BG810" s="4"/>
      <c r="BH810" s="4"/>
      <c r="BI810" s="4"/>
      <c r="BJ810" s="4"/>
      <c r="BK810" s="4"/>
      <c r="BL810" s="4"/>
      <c r="BM810" s="4"/>
      <c r="BN810" s="4"/>
      <c r="BO810" s="4"/>
      <c r="BP810" s="4"/>
      <c r="BQ810" s="4"/>
      <c r="BR810" s="4"/>
    </row>
    <row r="811" spans="1:70" ht="12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  <c r="AY811" s="4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J811" s="4"/>
      <c r="BK811" s="4"/>
      <c r="BL811" s="4"/>
      <c r="BM811" s="4"/>
      <c r="BN811" s="4"/>
      <c r="BO811" s="4"/>
      <c r="BP811" s="4"/>
      <c r="BQ811" s="4"/>
      <c r="BR811" s="4"/>
    </row>
    <row r="812" spans="1:70" ht="12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  <c r="AY812" s="4"/>
      <c r="AZ812" s="4"/>
      <c r="BA812" s="4"/>
      <c r="BB812" s="4"/>
      <c r="BC812" s="4"/>
      <c r="BD812" s="4"/>
      <c r="BE812" s="4"/>
      <c r="BF812" s="4"/>
      <c r="BG812" s="4"/>
      <c r="BH812" s="4"/>
      <c r="BI812" s="4"/>
      <c r="BJ812" s="4"/>
      <c r="BK812" s="4"/>
      <c r="BL812" s="4"/>
      <c r="BM812" s="4"/>
      <c r="BN812" s="4"/>
      <c r="BO812" s="4"/>
      <c r="BP812" s="4"/>
      <c r="BQ812" s="4"/>
      <c r="BR812" s="4"/>
    </row>
    <row r="813" spans="1:70" ht="12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  <c r="AY813" s="4"/>
      <c r="AZ813" s="4"/>
      <c r="BA813" s="4"/>
      <c r="BB813" s="4"/>
      <c r="BC813" s="4"/>
      <c r="BD813" s="4"/>
      <c r="BE813" s="4"/>
      <c r="BF813" s="4"/>
      <c r="BG813" s="4"/>
      <c r="BH813" s="4"/>
      <c r="BI813" s="4"/>
      <c r="BJ813" s="4"/>
      <c r="BK813" s="4"/>
      <c r="BL813" s="4"/>
      <c r="BM813" s="4"/>
      <c r="BN813" s="4"/>
      <c r="BO813" s="4"/>
      <c r="BP813" s="4"/>
      <c r="BQ813" s="4"/>
      <c r="BR813" s="4"/>
    </row>
    <row r="814" spans="1:70" ht="12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  <c r="AY814" s="4"/>
      <c r="AZ814" s="4"/>
      <c r="BA814" s="4"/>
      <c r="BB814" s="4"/>
      <c r="BC814" s="4"/>
      <c r="BD814" s="4"/>
      <c r="BE814" s="4"/>
      <c r="BF814" s="4"/>
      <c r="BG814" s="4"/>
      <c r="BH814" s="4"/>
      <c r="BI814" s="4"/>
      <c r="BJ814" s="4"/>
      <c r="BK814" s="4"/>
      <c r="BL814" s="4"/>
      <c r="BM814" s="4"/>
      <c r="BN814" s="4"/>
      <c r="BO814" s="4"/>
      <c r="BP814" s="4"/>
      <c r="BQ814" s="4"/>
      <c r="BR814" s="4"/>
    </row>
    <row r="815" spans="1:70" ht="12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  <c r="AY815" s="4"/>
      <c r="AZ815" s="4"/>
      <c r="BA815" s="4"/>
      <c r="BB815" s="4"/>
      <c r="BC815" s="4"/>
      <c r="BD815" s="4"/>
      <c r="BE815" s="4"/>
      <c r="BF815" s="4"/>
      <c r="BG815" s="4"/>
      <c r="BH815" s="4"/>
      <c r="BI815" s="4"/>
      <c r="BJ815" s="4"/>
      <c r="BK815" s="4"/>
      <c r="BL815" s="4"/>
      <c r="BM815" s="4"/>
      <c r="BN815" s="4"/>
      <c r="BO815" s="4"/>
      <c r="BP815" s="4"/>
      <c r="BQ815" s="4"/>
      <c r="BR815" s="4"/>
    </row>
    <row r="816" spans="1:70" ht="12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  <c r="AY816" s="4"/>
      <c r="AZ816" s="4"/>
      <c r="BA816" s="4"/>
      <c r="BB816" s="4"/>
      <c r="BC816" s="4"/>
      <c r="BD816" s="4"/>
      <c r="BE816" s="4"/>
      <c r="BF816" s="4"/>
      <c r="BG816" s="4"/>
      <c r="BH816" s="4"/>
      <c r="BI816" s="4"/>
      <c r="BJ816" s="4"/>
      <c r="BK816" s="4"/>
      <c r="BL816" s="4"/>
      <c r="BM816" s="4"/>
      <c r="BN816" s="4"/>
      <c r="BO816" s="4"/>
      <c r="BP816" s="4"/>
      <c r="BQ816" s="4"/>
      <c r="BR816" s="4"/>
    </row>
    <row r="817" spans="1:70" ht="12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  <c r="AY817" s="4"/>
      <c r="AZ817" s="4"/>
      <c r="BA817" s="4"/>
      <c r="BB817" s="4"/>
      <c r="BC817" s="4"/>
      <c r="BD817" s="4"/>
      <c r="BE817" s="4"/>
      <c r="BF817" s="4"/>
      <c r="BG817" s="4"/>
      <c r="BH817" s="4"/>
      <c r="BI817" s="4"/>
      <c r="BJ817" s="4"/>
      <c r="BK817" s="4"/>
      <c r="BL817" s="4"/>
      <c r="BM817" s="4"/>
      <c r="BN817" s="4"/>
      <c r="BO817" s="4"/>
      <c r="BP817" s="4"/>
      <c r="BQ817" s="4"/>
      <c r="BR817" s="4"/>
    </row>
    <row r="818" spans="1:70" ht="12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  <c r="AY818" s="4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  <c r="BK818" s="4"/>
      <c r="BL818" s="4"/>
      <c r="BM818" s="4"/>
      <c r="BN818" s="4"/>
      <c r="BO818" s="4"/>
      <c r="BP818" s="4"/>
      <c r="BQ818" s="4"/>
      <c r="BR818" s="4"/>
    </row>
    <row r="819" spans="1:70" ht="12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  <c r="AY819" s="4"/>
      <c r="AZ819" s="4"/>
      <c r="BA819" s="4"/>
      <c r="BB819" s="4"/>
      <c r="BC819" s="4"/>
      <c r="BD819" s="4"/>
      <c r="BE819" s="4"/>
      <c r="BF819" s="4"/>
      <c r="BG819" s="4"/>
      <c r="BH819" s="4"/>
      <c r="BI819" s="4"/>
      <c r="BJ819" s="4"/>
      <c r="BK819" s="4"/>
      <c r="BL819" s="4"/>
      <c r="BM819" s="4"/>
      <c r="BN819" s="4"/>
      <c r="BO819" s="4"/>
      <c r="BP819" s="4"/>
      <c r="BQ819" s="4"/>
      <c r="BR819" s="4"/>
    </row>
    <row r="820" spans="1:70" ht="12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  <c r="AY820" s="4"/>
      <c r="AZ820" s="4"/>
      <c r="BA820" s="4"/>
      <c r="BB820" s="4"/>
      <c r="BC820" s="4"/>
      <c r="BD820" s="4"/>
      <c r="BE820" s="4"/>
      <c r="BF820" s="4"/>
      <c r="BG820" s="4"/>
      <c r="BH820" s="4"/>
      <c r="BI820" s="4"/>
      <c r="BJ820" s="4"/>
      <c r="BK820" s="4"/>
      <c r="BL820" s="4"/>
      <c r="BM820" s="4"/>
      <c r="BN820" s="4"/>
      <c r="BO820" s="4"/>
      <c r="BP820" s="4"/>
      <c r="BQ820" s="4"/>
      <c r="BR820" s="4"/>
    </row>
    <row r="821" spans="1:70" ht="12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  <c r="AY821" s="4"/>
      <c r="AZ821" s="4"/>
      <c r="BA821" s="4"/>
      <c r="BB821" s="4"/>
      <c r="BC821" s="4"/>
      <c r="BD821" s="4"/>
      <c r="BE821" s="4"/>
      <c r="BF821" s="4"/>
      <c r="BG821" s="4"/>
      <c r="BH821" s="4"/>
      <c r="BI821" s="4"/>
      <c r="BJ821" s="4"/>
      <c r="BK821" s="4"/>
      <c r="BL821" s="4"/>
      <c r="BM821" s="4"/>
      <c r="BN821" s="4"/>
      <c r="BO821" s="4"/>
      <c r="BP821" s="4"/>
      <c r="BQ821" s="4"/>
      <c r="BR821" s="4"/>
    </row>
    <row r="822" spans="1:70" ht="12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  <c r="AY822" s="4"/>
      <c r="AZ822" s="4"/>
      <c r="BA822" s="4"/>
      <c r="BB822" s="4"/>
      <c r="BC822" s="4"/>
      <c r="BD822" s="4"/>
      <c r="BE822" s="4"/>
      <c r="BF822" s="4"/>
      <c r="BG822" s="4"/>
      <c r="BH822" s="4"/>
      <c r="BI822" s="4"/>
      <c r="BJ822" s="4"/>
      <c r="BK822" s="4"/>
      <c r="BL822" s="4"/>
      <c r="BM822" s="4"/>
      <c r="BN822" s="4"/>
      <c r="BO822" s="4"/>
      <c r="BP822" s="4"/>
      <c r="BQ822" s="4"/>
      <c r="BR822" s="4"/>
    </row>
    <row r="823" spans="1:70" ht="12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  <c r="AY823" s="4"/>
      <c r="AZ823" s="4"/>
      <c r="BA823" s="4"/>
      <c r="BB823" s="4"/>
      <c r="BC823" s="4"/>
      <c r="BD823" s="4"/>
      <c r="BE823" s="4"/>
      <c r="BF823" s="4"/>
      <c r="BG823" s="4"/>
      <c r="BH823" s="4"/>
      <c r="BI823" s="4"/>
      <c r="BJ823" s="4"/>
      <c r="BK823" s="4"/>
      <c r="BL823" s="4"/>
      <c r="BM823" s="4"/>
      <c r="BN823" s="4"/>
      <c r="BO823" s="4"/>
      <c r="BP823" s="4"/>
      <c r="BQ823" s="4"/>
      <c r="BR823" s="4"/>
    </row>
    <row r="824" spans="1:70" ht="12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  <c r="AY824" s="4"/>
      <c r="AZ824" s="4"/>
      <c r="BA824" s="4"/>
      <c r="BB824" s="4"/>
      <c r="BC824" s="4"/>
      <c r="BD824" s="4"/>
      <c r="BE824" s="4"/>
      <c r="BF824" s="4"/>
      <c r="BG824" s="4"/>
      <c r="BH824" s="4"/>
      <c r="BI824" s="4"/>
      <c r="BJ824" s="4"/>
      <c r="BK824" s="4"/>
      <c r="BL824" s="4"/>
      <c r="BM824" s="4"/>
      <c r="BN824" s="4"/>
      <c r="BO824" s="4"/>
      <c r="BP824" s="4"/>
      <c r="BQ824" s="4"/>
      <c r="BR824" s="4"/>
    </row>
    <row r="825" spans="1:70" ht="12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  <c r="AY825" s="4"/>
      <c r="AZ825" s="4"/>
      <c r="BA825" s="4"/>
      <c r="BB825" s="4"/>
      <c r="BC825" s="4"/>
      <c r="BD825" s="4"/>
      <c r="BE825" s="4"/>
      <c r="BF825" s="4"/>
      <c r="BG825" s="4"/>
      <c r="BH825" s="4"/>
      <c r="BI825" s="4"/>
      <c r="BJ825" s="4"/>
      <c r="BK825" s="4"/>
      <c r="BL825" s="4"/>
      <c r="BM825" s="4"/>
      <c r="BN825" s="4"/>
      <c r="BO825" s="4"/>
      <c r="BP825" s="4"/>
      <c r="BQ825" s="4"/>
      <c r="BR825" s="4"/>
    </row>
    <row r="826" spans="1:70" ht="12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  <c r="AY826" s="4"/>
      <c r="AZ826" s="4"/>
      <c r="BA826" s="4"/>
      <c r="BB826" s="4"/>
      <c r="BC826" s="4"/>
      <c r="BD826" s="4"/>
      <c r="BE826" s="4"/>
      <c r="BF826" s="4"/>
      <c r="BG826" s="4"/>
      <c r="BH826" s="4"/>
      <c r="BI826" s="4"/>
      <c r="BJ826" s="4"/>
      <c r="BK826" s="4"/>
      <c r="BL826" s="4"/>
      <c r="BM826" s="4"/>
      <c r="BN826" s="4"/>
      <c r="BO826" s="4"/>
      <c r="BP826" s="4"/>
      <c r="BQ826" s="4"/>
      <c r="BR826" s="4"/>
    </row>
    <row r="827" spans="1:70" ht="12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  <c r="AY827" s="4"/>
      <c r="AZ827" s="4"/>
      <c r="BA827" s="4"/>
      <c r="BB827" s="4"/>
      <c r="BC827" s="4"/>
      <c r="BD827" s="4"/>
      <c r="BE827" s="4"/>
      <c r="BF827" s="4"/>
      <c r="BG827" s="4"/>
      <c r="BH827" s="4"/>
      <c r="BI827" s="4"/>
      <c r="BJ827" s="4"/>
      <c r="BK827" s="4"/>
      <c r="BL827" s="4"/>
      <c r="BM827" s="4"/>
      <c r="BN827" s="4"/>
      <c r="BO827" s="4"/>
      <c r="BP827" s="4"/>
      <c r="BQ827" s="4"/>
      <c r="BR827" s="4"/>
    </row>
    <row r="828" spans="1:70" ht="12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  <c r="AY828" s="4"/>
      <c r="AZ828" s="4"/>
      <c r="BA828" s="4"/>
      <c r="BB828" s="4"/>
      <c r="BC828" s="4"/>
      <c r="BD828" s="4"/>
      <c r="BE828" s="4"/>
      <c r="BF828" s="4"/>
      <c r="BG828" s="4"/>
      <c r="BH828" s="4"/>
      <c r="BI828" s="4"/>
      <c r="BJ828" s="4"/>
      <c r="BK828" s="4"/>
      <c r="BL828" s="4"/>
      <c r="BM828" s="4"/>
      <c r="BN828" s="4"/>
      <c r="BO828" s="4"/>
      <c r="BP828" s="4"/>
      <c r="BQ828" s="4"/>
      <c r="BR828" s="4"/>
    </row>
    <row r="829" spans="1:70" ht="12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  <c r="AY829" s="4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J829" s="4"/>
      <c r="BK829" s="4"/>
      <c r="BL829" s="4"/>
      <c r="BM829" s="4"/>
      <c r="BN829" s="4"/>
      <c r="BO829" s="4"/>
      <c r="BP829" s="4"/>
      <c r="BQ829" s="4"/>
      <c r="BR829" s="4"/>
    </row>
    <row r="830" spans="1:70" ht="12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  <c r="AY830" s="4"/>
      <c r="AZ830" s="4"/>
      <c r="BA830" s="4"/>
      <c r="BB830" s="4"/>
      <c r="BC830" s="4"/>
      <c r="BD830" s="4"/>
      <c r="BE830" s="4"/>
      <c r="BF830" s="4"/>
      <c r="BG830" s="4"/>
      <c r="BH830" s="4"/>
      <c r="BI830" s="4"/>
      <c r="BJ830" s="4"/>
      <c r="BK830" s="4"/>
      <c r="BL830" s="4"/>
      <c r="BM830" s="4"/>
      <c r="BN830" s="4"/>
      <c r="BO830" s="4"/>
      <c r="BP830" s="4"/>
      <c r="BQ830" s="4"/>
      <c r="BR830" s="4"/>
    </row>
    <row r="831" spans="1:70" ht="12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  <c r="AY831" s="4"/>
      <c r="AZ831" s="4"/>
      <c r="BA831" s="4"/>
      <c r="BB831" s="4"/>
      <c r="BC831" s="4"/>
      <c r="BD831" s="4"/>
      <c r="BE831" s="4"/>
      <c r="BF831" s="4"/>
      <c r="BG831" s="4"/>
      <c r="BH831" s="4"/>
      <c r="BI831" s="4"/>
      <c r="BJ831" s="4"/>
      <c r="BK831" s="4"/>
      <c r="BL831" s="4"/>
      <c r="BM831" s="4"/>
      <c r="BN831" s="4"/>
      <c r="BO831" s="4"/>
      <c r="BP831" s="4"/>
      <c r="BQ831" s="4"/>
      <c r="BR831" s="4"/>
    </row>
    <row r="832" spans="1:70" ht="12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  <c r="AY832" s="4"/>
      <c r="AZ832" s="4"/>
      <c r="BA832" s="4"/>
      <c r="BB832" s="4"/>
      <c r="BC832" s="4"/>
      <c r="BD832" s="4"/>
      <c r="BE832" s="4"/>
      <c r="BF832" s="4"/>
      <c r="BG832" s="4"/>
      <c r="BH832" s="4"/>
      <c r="BI832" s="4"/>
      <c r="BJ832" s="4"/>
      <c r="BK832" s="4"/>
      <c r="BL832" s="4"/>
      <c r="BM832" s="4"/>
      <c r="BN832" s="4"/>
      <c r="BO832" s="4"/>
      <c r="BP832" s="4"/>
      <c r="BQ832" s="4"/>
      <c r="BR832" s="4"/>
    </row>
    <row r="833" spans="1:70" ht="12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  <c r="AY833" s="4"/>
      <c r="AZ833" s="4"/>
      <c r="BA833" s="4"/>
      <c r="BB833" s="4"/>
      <c r="BC833" s="4"/>
      <c r="BD833" s="4"/>
      <c r="BE833" s="4"/>
      <c r="BF833" s="4"/>
      <c r="BG833" s="4"/>
      <c r="BH833" s="4"/>
      <c r="BI833" s="4"/>
      <c r="BJ833" s="4"/>
      <c r="BK833" s="4"/>
      <c r="BL833" s="4"/>
      <c r="BM833" s="4"/>
      <c r="BN833" s="4"/>
      <c r="BO833" s="4"/>
      <c r="BP833" s="4"/>
      <c r="BQ833" s="4"/>
      <c r="BR833" s="4"/>
    </row>
    <row r="834" spans="1:70" ht="12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  <c r="AY834" s="4"/>
      <c r="AZ834" s="4"/>
      <c r="BA834" s="4"/>
      <c r="BB834" s="4"/>
      <c r="BC834" s="4"/>
      <c r="BD834" s="4"/>
      <c r="BE834" s="4"/>
      <c r="BF834" s="4"/>
      <c r="BG834" s="4"/>
      <c r="BH834" s="4"/>
      <c r="BI834" s="4"/>
      <c r="BJ834" s="4"/>
      <c r="BK834" s="4"/>
      <c r="BL834" s="4"/>
      <c r="BM834" s="4"/>
      <c r="BN834" s="4"/>
      <c r="BO834" s="4"/>
      <c r="BP834" s="4"/>
      <c r="BQ834" s="4"/>
      <c r="BR834" s="4"/>
    </row>
    <row r="835" spans="1:70" ht="12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  <c r="AY835" s="4"/>
      <c r="AZ835" s="4"/>
      <c r="BA835" s="4"/>
      <c r="BB835" s="4"/>
      <c r="BC835" s="4"/>
      <c r="BD835" s="4"/>
      <c r="BE835" s="4"/>
      <c r="BF835" s="4"/>
      <c r="BG835" s="4"/>
      <c r="BH835" s="4"/>
      <c r="BI835" s="4"/>
      <c r="BJ835" s="4"/>
      <c r="BK835" s="4"/>
      <c r="BL835" s="4"/>
      <c r="BM835" s="4"/>
      <c r="BN835" s="4"/>
      <c r="BO835" s="4"/>
      <c r="BP835" s="4"/>
      <c r="BQ835" s="4"/>
      <c r="BR835" s="4"/>
    </row>
    <row r="836" spans="1:70" ht="12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  <c r="AY836" s="4"/>
      <c r="AZ836" s="4"/>
      <c r="BA836" s="4"/>
      <c r="BB836" s="4"/>
      <c r="BC836" s="4"/>
      <c r="BD836" s="4"/>
      <c r="BE836" s="4"/>
      <c r="BF836" s="4"/>
      <c r="BG836" s="4"/>
      <c r="BH836" s="4"/>
      <c r="BI836" s="4"/>
      <c r="BJ836" s="4"/>
      <c r="BK836" s="4"/>
      <c r="BL836" s="4"/>
      <c r="BM836" s="4"/>
      <c r="BN836" s="4"/>
      <c r="BO836" s="4"/>
      <c r="BP836" s="4"/>
      <c r="BQ836" s="4"/>
      <c r="BR836" s="4"/>
    </row>
    <row r="837" spans="1:70" ht="12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  <c r="AY837" s="4"/>
      <c r="AZ837" s="4"/>
      <c r="BA837" s="4"/>
      <c r="BB837" s="4"/>
      <c r="BC837" s="4"/>
      <c r="BD837" s="4"/>
      <c r="BE837" s="4"/>
      <c r="BF837" s="4"/>
      <c r="BG837" s="4"/>
      <c r="BH837" s="4"/>
      <c r="BI837" s="4"/>
      <c r="BJ837" s="4"/>
      <c r="BK837" s="4"/>
      <c r="BL837" s="4"/>
      <c r="BM837" s="4"/>
      <c r="BN837" s="4"/>
      <c r="BO837" s="4"/>
      <c r="BP837" s="4"/>
      <c r="BQ837" s="4"/>
      <c r="BR837" s="4"/>
    </row>
    <row r="838" spans="1:70" ht="12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  <c r="AY838" s="4"/>
      <c r="AZ838" s="4"/>
      <c r="BA838" s="4"/>
      <c r="BB838" s="4"/>
      <c r="BC838" s="4"/>
      <c r="BD838" s="4"/>
      <c r="BE838" s="4"/>
      <c r="BF838" s="4"/>
      <c r="BG838" s="4"/>
      <c r="BH838" s="4"/>
      <c r="BI838" s="4"/>
      <c r="BJ838" s="4"/>
      <c r="BK838" s="4"/>
      <c r="BL838" s="4"/>
      <c r="BM838" s="4"/>
      <c r="BN838" s="4"/>
      <c r="BO838" s="4"/>
      <c r="BP838" s="4"/>
      <c r="BQ838" s="4"/>
      <c r="BR838" s="4"/>
    </row>
    <row r="839" spans="1:70" ht="12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  <c r="AY839" s="4"/>
      <c r="AZ839" s="4"/>
      <c r="BA839" s="4"/>
      <c r="BB839" s="4"/>
      <c r="BC839" s="4"/>
      <c r="BD839" s="4"/>
      <c r="BE839" s="4"/>
      <c r="BF839" s="4"/>
      <c r="BG839" s="4"/>
      <c r="BH839" s="4"/>
      <c r="BI839" s="4"/>
      <c r="BJ839" s="4"/>
      <c r="BK839" s="4"/>
      <c r="BL839" s="4"/>
      <c r="BM839" s="4"/>
      <c r="BN839" s="4"/>
      <c r="BO839" s="4"/>
      <c r="BP839" s="4"/>
      <c r="BQ839" s="4"/>
      <c r="BR839" s="4"/>
    </row>
    <row r="840" spans="1:70" ht="12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  <c r="AY840" s="4"/>
      <c r="AZ840" s="4"/>
      <c r="BA840" s="4"/>
      <c r="BB840" s="4"/>
      <c r="BC840" s="4"/>
      <c r="BD840" s="4"/>
      <c r="BE840" s="4"/>
      <c r="BF840" s="4"/>
      <c r="BG840" s="4"/>
      <c r="BH840" s="4"/>
      <c r="BI840" s="4"/>
      <c r="BJ840" s="4"/>
      <c r="BK840" s="4"/>
      <c r="BL840" s="4"/>
      <c r="BM840" s="4"/>
      <c r="BN840" s="4"/>
      <c r="BO840" s="4"/>
      <c r="BP840" s="4"/>
      <c r="BQ840" s="4"/>
      <c r="BR840" s="4"/>
    </row>
    <row r="841" spans="1:70" ht="12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  <c r="AY841" s="4"/>
      <c r="AZ841" s="4"/>
      <c r="BA841" s="4"/>
      <c r="BB841" s="4"/>
      <c r="BC841" s="4"/>
      <c r="BD841" s="4"/>
      <c r="BE841" s="4"/>
      <c r="BF841" s="4"/>
      <c r="BG841" s="4"/>
      <c r="BH841" s="4"/>
      <c r="BI841" s="4"/>
      <c r="BJ841" s="4"/>
      <c r="BK841" s="4"/>
      <c r="BL841" s="4"/>
      <c r="BM841" s="4"/>
      <c r="BN841" s="4"/>
      <c r="BO841" s="4"/>
      <c r="BP841" s="4"/>
      <c r="BQ841" s="4"/>
      <c r="BR841" s="4"/>
    </row>
    <row r="842" spans="1:70" ht="12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  <c r="AY842" s="4"/>
      <c r="AZ842" s="4"/>
      <c r="BA842" s="4"/>
      <c r="BB842" s="4"/>
      <c r="BC842" s="4"/>
      <c r="BD842" s="4"/>
      <c r="BE842" s="4"/>
      <c r="BF842" s="4"/>
      <c r="BG842" s="4"/>
      <c r="BH842" s="4"/>
      <c r="BI842" s="4"/>
      <c r="BJ842" s="4"/>
      <c r="BK842" s="4"/>
      <c r="BL842" s="4"/>
      <c r="BM842" s="4"/>
      <c r="BN842" s="4"/>
      <c r="BO842" s="4"/>
      <c r="BP842" s="4"/>
      <c r="BQ842" s="4"/>
      <c r="BR842" s="4"/>
    </row>
    <row r="843" spans="1:70" ht="12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  <c r="AY843" s="4"/>
      <c r="AZ843" s="4"/>
      <c r="BA843" s="4"/>
      <c r="BB843" s="4"/>
      <c r="BC843" s="4"/>
      <c r="BD843" s="4"/>
      <c r="BE843" s="4"/>
      <c r="BF843" s="4"/>
      <c r="BG843" s="4"/>
      <c r="BH843" s="4"/>
      <c r="BI843" s="4"/>
      <c r="BJ843" s="4"/>
      <c r="BK843" s="4"/>
      <c r="BL843" s="4"/>
      <c r="BM843" s="4"/>
      <c r="BN843" s="4"/>
      <c r="BO843" s="4"/>
      <c r="BP843" s="4"/>
      <c r="BQ843" s="4"/>
      <c r="BR843" s="4"/>
    </row>
    <row r="844" spans="1:70" ht="12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  <c r="AY844" s="4"/>
      <c r="AZ844" s="4"/>
      <c r="BA844" s="4"/>
      <c r="BB844" s="4"/>
      <c r="BC844" s="4"/>
      <c r="BD844" s="4"/>
      <c r="BE844" s="4"/>
      <c r="BF844" s="4"/>
      <c r="BG844" s="4"/>
      <c r="BH844" s="4"/>
      <c r="BI844" s="4"/>
      <c r="BJ844" s="4"/>
      <c r="BK844" s="4"/>
      <c r="BL844" s="4"/>
      <c r="BM844" s="4"/>
      <c r="BN844" s="4"/>
      <c r="BO844" s="4"/>
      <c r="BP844" s="4"/>
      <c r="BQ844" s="4"/>
      <c r="BR844" s="4"/>
    </row>
    <row r="845" spans="1:70" ht="12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  <c r="AY845" s="4"/>
      <c r="AZ845" s="4"/>
      <c r="BA845" s="4"/>
      <c r="BB845" s="4"/>
      <c r="BC845" s="4"/>
      <c r="BD845" s="4"/>
      <c r="BE845" s="4"/>
      <c r="BF845" s="4"/>
      <c r="BG845" s="4"/>
      <c r="BH845" s="4"/>
      <c r="BI845" s="4"/>
      <c r="BJ845" s="4"/>
      <c r="BK845" s="4"/>
      <c r="BL845" s="4"/>
      <c r="BM845" s="4"/>
      <c r="BN845" s="4"/>
      <c r="BO845" s="4"/>
      <c r="BP845" s="4"/>
      <c r="BQ845" s="4"/>
      <c r="BR845" s="4"/>
    </row>
    <row r="846" spans="1:70" ht="12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  <c r="AY846" s="4"/>
      <c r="AZ846" s="4"/>
      <c r="BA846" s="4"/>
      <c r="BB846" s="4"/>
      <c r="BC846" s="4"/>
      <c r="BD846" s="4"/>
      <c r="BE846" s="4"/>
      <c r="BF846" s="4"/>
      <c r="BG846" s="4"/>
      <c r="BH846" s="4"/>
      <c r="BI846" s="4"/>
      <c r="BJ846" s="4"/>
      <c r="BK846" s="4"/>
      <c r="BL846" s="4"/>
      <c r="BM846" s="4"/>
      <c r="BN846" s="4"/>
      <c r="BO846" s="4"/>
      <c r="BP846" s="4"/>
      <c r="BQ846" s="4"/>
      <c r="BR846" s="4"/>
    </row>
    <row r="847" spans="1:70" ht="12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  <c r="AY847" s="4"/>
      <c r="AZ847" s="4"/>
      <c r="BA847" s="4"/>
      <c r="BB847" s="4"/>
      <c r="BC847" s="4"/>
      <c r="BD847" s="4"/>
      <c r="BE847" s="4"/>
      <c r="BF847" s="4"/>
      <c r="BG847" s="4"/>
      <c r="BH847" s="4"/>
      <c r="BI847" s="4"/>
      <c r="BJ847" s="4"/>
      <c r="BK847" s="4"/>
      <c r="BL847" s="4"/>
      <c r="BM847" s="4"/>
      <c r="BN847" s="4"/>
      <c r="BO847" s="4"/>
      <c r="BP847" s="4"/>
      <c r="BQ847" s="4"/>
      <c r="BR847" s="4"/>
    </row>
    <row r="848" spans="1:70" ht="12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  <c r="AY848" s="4"/>
      <c r="AZ848" s="4"/>
      <c r="BA848" s="4"/>
      <c r="BB848" s="4"/>
      <c r="BC848" s="4"/>
      <c r="BD848" s="4"/>
      <c r="BE848" s="4"/>
      <c r="BF848" s="4"/>
      <c r="BG848" s="4"/>
      <c r="BH848" s="4"/>
      <c r="BI848" s="4"/>
      <c r="BJ848" s="4"/>
      <c r="BK848" s="4"/>
      <c r="BL848" s="4"/>
      <c r="BM848" s="4"/>
      <c r="BN848" s="4"/>
      <c r="BO848" s="4"/>
      <c r="BP848" s="4"/>
      <c r="BQ848" s="4"/>
      <c r="BR848" s="4"/>
    </row>
    <row r="849" spans="1:70" ht="12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  <c r="AY849" s="4"/>
      <c r="AZ849" s="4"/>
      <c r="BA849" s="4"/>
      <c r="BB849" s="4"/>
      <c r="BC849" s="4"/>
      <c r="BD849" s="4"/>
      <c r="BE849" s="4"/>
      <c r="BF849" s="4"/>
      <c r="BG849" s="4"/>
      <c r="BH849" s="4"/>
      <c r="BI849" s="4"/>
      <c r="BJ849" s="4"/>
      <c r="BK849" s="4"/>
      <c r="BL849" s="4"/>
      <c r="BM849" s="4"/>
      <c r="BN849" s="4"/>
      <c r="BO849" s="4"/>
      <c r="BP849" s="4"/>
      <c r="BQ849" s="4"/>
      <c r="BR849" s="4"/>
    </row>
    <row r="850" spans="1:70" ht="12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  <c r="AY850" s="4"/>
      <c r="AZ850" s="4"/>
      <c r="BA850" s="4"/>
      <c r="BB850" s="4"/>
      <c r="BC850" s="4"/>
      <c r="BD850" s="4"/>
      <c r="BE850" s="4"/>
      <c r="BF850" s="4"/>
      <c r="BG850" s="4"/>
      <c r="BH850" s="4"/>
      <c r="BI850" s="4"/>
      <c r="BJ850" s="4"/>
      <c r="BK850" s="4"/>
      <c r="BL850" s="4"/>
      <c r="BM850" s="4"/>
      <c r="BN850" s="4"/>
      <c r="BO850" s="4"/>
      <c r="BP850" s="4"/>
      <c r="BQ850" s="4"/>
      <c r="BR850" s="4"/>
    </row>
    <row r="851" spans="1:70" ht="12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  <c r="AY851" s="4"/>
      <c r="AZ851" s="4"/>
      <c r="BA851" s="4"/>
      <c r="BB851" s="4"/>
      <c r="BC851" s="4"/>
      <c r="BD851" s="4"/>
      <c r="BE851" s="4"/>
      <c r="BF851" s="4"/>
      <c r="BG851" s="4"/>
      <c r="BH851" s="4"/>
      <c r="BI851" s="4"/>
      <c r="BJ851" s="4"/>
      <c r="BK851" s="4"/>
      <c r="BL851" s="4"/>
      <c r="BM851" s="4"/>
      <c r="BN851" s="4"/>
      <c r="BO851" s="4"/>
      <c r="BP851" s="4"/>
      <c r="BQ851" s="4"/>
      <c r="BR851" s="4"/>
    </row>
    <row r="852" spans="1:70" ht="12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  <c r="AY852" s="4"/>
      <c r="AZ852" s="4"/>
      <c r="BA852" s="4"/>
      <c r="BB852" s="4"/>
      <c r="BC852" s="4"/>
      <c r="BD852" s="4"/>
      <c r="BE852" s="4"/>
      <c r="BF852" s="4"/>
      <c r="BG852" s="4"/>
      <c r="BH852" s="4"/>
      <c r="BI852" s="4"/>
      <c r="BJ852" s="4"/>
      <c r="BK852" s="4"/>
      <c r="BL852" s="4"/>
      <c r="BM852" s="4"/>
      <c r="BN852" s="4"/>
      <c r="BO852" s="4"/>
      <c r="BP852" s="4"/>
      <c r="BQ852" s="4"/>
      <c r="BR852" s="4"/>
    </row>
    <row r="853" spans="1:70" ht="12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  <c r="AY853" s="4"/>
      <c r="AZ853" s="4"/>
      <c r="BA853" s="4"/>
      <c r="BB853" s="4"/>
      <c r="BC853" s="4"/>
      <c r="BD853" s="4"/>
      <c r="BE853" s="4"/>
      <c r="BF853" s="4"/>
      <c r="BG853" s="4"/>
      <c r="BH853" s="4"/>
      <c r="BI853" s="4"/>
      <c r="BJ853" s="4"/>
      <c r="BK853" s="4"/>
      <c r="BL853" s="4"/>
      <c r="BM853" s="4"/>
      <c r="BN853" s="4"/>
      <c r="BO853" s="4"/>
      <c r="BP853" s="4"/>
      <c r="BQ853" s="4"/>
      <c r="BR853" s="4"/>
    </row>
    <row r="854" spans="1:70" ht="12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  <c r="AY854" s="4"/>
      <c r="AZ854" s="4"/>
      <c r="BA854" s="4"/>
      <c r="BB854" s="4"/>
      <c r="BC854" s="4"/>
      <c r="BD854" s="4"/>
      <c r="BE854" s="4"/>
      <c r="BF854" s="4"/>
      <c r="BG854" s="4"/>
      <c r="BH854" s="4"/>
      <c r="BI854" s="4"/>
      <c r="BJ854" s="4"/>
      <c r="BK854" s="4"/>
      <c r="BL854" s="4"/>
      <c r="BM854" s="4"/>
      <c r="BN854" s="4"/>
      <c r="BO854" s="4"/>
      <c r="BP854" s="4"/>
      <c r="BQ854" s="4"/>
      <c r="BR854" s="4"/>
    </row>
    <row r="855" spans="1:70" ht="12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  <c r="AY855" s="4"/>
      <c r="AZ855" s="4"/>
      <c r="BA855" s="4"/>
      <c r="BB855" s="4"/>
      <c r="BC855" s="4"/>
      <c r="BD855" s="4"/>
      <c r="BE855" s="4"/>
      <c r="BF855" s="4"/>
      <c r="BG855" s="4"/>
      <c r="BH855" s="4"/>
      <c r="BI855" s="4"/>
      <c r="BJ855" s="4"/>
      <c r="BK855" s="4"/>
      <c r="BL855" s="4"/>
      <c r="BM855" s="4"/>
      <c r="BN855" s="4"/>
      <c r="BO855" s="4"/>
      <c r="BP855" s="4"/>
      <c r="BQ855" s="4"/>
      <c r="BR855" s="4"/>
    </row>
    <row r="856" spans="1:70" ht="12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  <c r="AY856" s="4"/>
      <c r="AZ856" s="4"/>
      <c r="BA856" s="4"/>
      <c r="BB856" s="4"/>
      <c r="BC856" s="4"/>
      <c r="BD856" s="4"/>
      <c r="BE856" s="4"/>
      <c r="BF856" s="4"/>
      <c r="BG856" s="4"/>
      <c r="BH856" s="4"/>
      <c r="BI856" s="4"/>
      <c r="BJ856" s="4"/>
      <c r="BK856" s="4"/>
      <c r="BL856" s="4"/>
      <c r="BM856" s="4"/>
      <c r="BN856" s="4"/>
      <c r="BO856" s="4"/>
      <c r="BP856" s="4"/>
      <c r="BQ856" s="4"/>
      <c r="BR856" s="4"/>
    </row>
    <row r="857" spans="1:70" ht="12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  <c r="AY857" s="4"/>
      <c r="AZ857" s="4"/>
      <c r="BA857" s="4"/>
      <c r="BB857" s="4"/>
      <c r="BC857" s="4"/>
      <c r="BD857" s="4"/>
      <c r="BE857" s="4"/>
      <c r="BF857" s="4"/>
      <c r="BG857" s="4"/>
      <c r="BH857" s="4"/>
      <c r="BI857" s="4"/>
      <c r="BJ857" s="4"/>
      <c r="BK857" s="4"/>
      <c r="BL857" s="4"/>
      <c r="BM857" s="4"/>
      <c r="BN857" s="4"/>
      <c r="BO857" s="4"/>
      <c r="BP857" s="4"/>
      <c r="BQ857" s="4"/>
      <c r="BR857" s="4"/>
    </row>
    <row r="858" spans="1:70" ht="12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  <c r="AY858" s="4"/>
      <c r="AZ858" s="4"/>
      <c r="BA858" s="4"/>
      <c r="BB858" s="4"/>
      <c r="BC858" s="4"/>
      <c r="BD858" s="4"/>
      <c r="BE858" s="4"/>
      <c r="BF858" s="4"/>
      <c r="BG858" s="4"/>
      <c r="BH858" s="4"/>
      <c r="BI858" s="4"/>
      <c r="BJ858" s="4"/>
      <c r="BK858" s="4"/>
      <c r="BL858" s="4"/>
      <c r="BM858" s="4"/>
      <c r="BN858" s="4"/>
      <c r="BO858" s="4"/>
      <c r="BP858" s="4"/>
      <c r="BQ858" s="4"/>
      <c r="BR858" s="4"/>
    </row>
    <row r="859" spans="1:70" ht="12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  <c r="AY859" s="4"/>
      <c r="AZ859" s="4"/>
      <c r="BA859" s="4"/>
      <c r="BB859" s="4"/>
      <c r="BC859" s="4"/>
      <c r="BD859" s="4"/>
      <c r="BE859" s="4"/>
      <c r="BF859" s="4"/>
      <c r="BG859" s="4"/>
      <c r="BH859" s="4"/>
      <c r="BI859" s="4"/>
      <c r="BJ859" s="4"/>
      <c r="BK859" s="4"/>
      <c r="BL859" s="4"/>
      <c r="BM859" s="4"/>
      <c r="BN859" s="4"/>
      <c r="BO859" s="4"/>
      <c r="BP859" s="4"/>
      <c r="BQ859" s="4"/>
      <c r="BR859" s="4"/>
    </row>
    <row r="860" spans="1:70" ht="12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  <c r="AY860" s="4"/>
      <c r="AZ860" s="4"/>
      <c r="BA860" s="4"/>
      <c r="BB860" s="4"/>
      <c r="BC860" s="4"/>
      <c r="BD860" s="4"/>
      <c r="BE860" s="4"/>
      <c r="BF860" s="4"/>
      <c r="BG860" s="4"/>
      <c r="BH860" s="4"/>
      <c r="BI860" s="4"/>
      <c r="BJ860" s="4"/>
      <c r="BK860" s="4"/>
      <c r="BL860" s="4"/>
      <c r="BM860" s="4"/>
      <c r="BN860" s="4"/>
      <c r="BO860" s="4"/>
      <c r="BP860" s="4"/>
      <c r="BQ860" s="4"/>
      <c r="BR860" s="4"/>
    </row>
    <row r="861" spans="1:70" ht="12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  <c r="AY861" s="4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J861" s="4"/>
      <c r="BK861" s="4"/>
      <c r="BL861" s="4"/>
      <c r="BM861" s="4"/>
      <c r="BN861" s="4"/>
      <c r="BO861" s="4"/>
      <c r="BP861" s="4"/>
      <c r="BQ861" s="4"/>
      <c r="BR861" s="4"/>
    </row>
    <row r="862" spans="1:70" ht="12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  <c r="AY862" s="4"/>
      <c r="AZ862" s="4"/>
      <c r="BA862" s="4"/>
      <c r="BB862" s="4"/>
      <c r="BC862" s="4"/>
      <c r="BD862" s="4"/>
      <c r="BE862" s="4"/>
      <c r="BF862" s="4"/>
      <c r="BG862" s="4"/>
      <c r="BH862" s="4"/>
      <c r="BI862" s="4"/>
      <c r="BJ862" s="4"/>
      <c r="BK862" s="4"/>
      <c r="BL862" s="4"/>
      <c r="BM862" s="4"/>
      <c r="BN862" s="4"/>
      <c r="BO862" s="4"/>
      <c r="BP862" s="4"/>
      <c r="BQ862" s="4"/>
      <c r="BR862" s="4"/>
    </row>
    <row r="863" spans="1:70" ht="12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  <c r="AY863" s="4"/>
      <c r="AZ863" s="4"/>
      <c r="BA863" s="4"/>
      <c r="BB863" s="4"/>
      <c r="BC863" s="4"/>
      <c r="BD863" s="4"/>
      <c r="BE863" s="4"/>
      <c r="BF863" s="4"/>
      <c r="BG863" s="4"/>
      <c r="BH863" s="4"/>
      <c r="BI863" s="4"/>
      <c r="BJ863" s="4"/>
      <c r="BK863" s="4"/>
      <c r="BL863" s="4"/>
      <c r="BM863" s="4"/>
      <c r="BN863" s="4"/>
      <c r="BO863" s="4"/>
      <c r="BP863" s="4"/>
      <c r="BQ863" s="4"/>
      <c r="BR863" s="4"/>
    </row>
    <row r="864" spans="1:70" ht="12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  <c r="AY864" s="4"/>
      <c r="AZ864" s="4"/>
      <c r="BA864" s="4"/>
      <c r="BB864" s="4"/>
      <c r="BC864" s="4"/>
      <c r="BD864" s="4"/>
      <c r="BE864" s="4"/>
      <c r="BF864" s="4"/>
      <c r="BG864" s="4"/>
      <c r="BH864" s="4"/>
      <c r="BI864" s="4"/>
      <c r="BJ864" s="4"/>
      <c r="BK864" s="4"/>
      <c r="BL864" s="4"/>
      <c r="BM864" s="4"/>
      <c r="BN864" s="4"/>
      <c r="BO864" s="4"/>
      <c r="BP864" s="4"/>
      <c r="BQ864" s="4"/>
      <c r="BR864" s="4"/>
    </row>
    <row r="865" spans="1:70" ht="12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  <c r="AY865" s="4"/>
      <c r="AZ865" s="4"/>
      <c r="BA865" s="4"/>
      <c r="BB865" s="4"/>
      <c r="BC865" s="4"/>
      <c r="BD865" s="4"/>
      <c r="BE865" s="4"/>
      <c r="BF865" s="4"/>
      <c r="BG865" s="4"/>
      <c r="BH865" s="4"/>
      <c r="BI865" s="4"/>
      <c r="BJ865" s="4"/>
      <c r="BK865" s="4"/>
      <c r="BL865" s="4"/>
      <c r="BM865" s="4"/>
      <c r="BN865" s="4"/>
      <c r="BO865" s="4"/>
      <c r="BP865" s="4"/>
      <c r="BQ865" s="4"/>
      <c r="BR865" s="4"/>
    </row>
    <row r="866" spans="1:70" ht="12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  <c r="AY866" s="4"/>
      <c r="AZ866" s="4"/>
      <c r="BA866" s="4"/>
      <c r="BB866" s="4"/>
      <c r="BC866" s="4"/>
      <c r="BD866" s="4"/>
      <c r="BE866" s="4"/>
      <c r="BF866" s="4"/>
      <c r="BG866" s="4"/>
      <c r="BH866" s="4"/>
      <c r="BI866" s="4"/>
      <c r="BJ866" s="4"/>
      <c r="BK866" s="4"/>
      <c r="BL866" s="4"/>
      <c r="BM866" s="4"/>
      <c r="BN866" s="4"/>
      <c r="BO866" s="4"/>
      <c r="BP866" s="4"/>
      <c r="BQ866" s="4"/>
      <c r="BR866" s="4"/>
    </row>
    <row r="867" spans="1:70" ht="12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  <c r="AY867" s="4"/>
      <c r="AZ867" s="4"/>
      <c r="BA867" s="4"/>
      <c r="BB867" s="4"/>
      <c r="BC867" s="4"/>
      <c r="BD867" s="4"/>
      <c r="BE867" s="4"/>
      <c r="BF867" s="4"/>
      <c r="BG867" s="4"/>
      <c r="BH867" s="4"/>
      <c r="BI867" s="4"/>
      <c r="BJ867" s="4"/>
      <c r="BK867" s="4"/>
      <c r="BL867" s="4"/>
      <c r="BM867" s="4"/>
      <c r="BN867" s="4"/>
      <c r="BO867" s="4"/>
      <c r="BP867" s="4"/>
      <c r="BQ867" s="4"/>
      <c r="BR867" s="4"/>
    </row>
    <row r="868" spans="1:70" ht="12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  <c r="AY868" s="4"/>
      <c r="AZ868" s="4"/>
      <c r="BA868" s="4"/>
      <c r="BB868" s="4"/>
      <c r="BC868" s="4"/>
      <c r="BD868" s="4"/>
      <c r="BE868" s="4"/>
      <c r="BF868" s="4"/>
      <c r="BG868" s="4"/>
      <c r="BH868" s="4"/>
      <c r="BI868" s="4"/>
      <c r="BJ868" s="4"/>
      <c r="BK868" s="4"/>
      <c r="BL868" s="4"/>
      <c r="BM868" s="4"/>
      <c r="BN868" s="4"/>
      <c r="BO868" s="4"/>
      <c r="BP868" s="4"/>
      <c r="BQ868" s="4"/>
      <c r="BR868" s="4"/>
    </row>
    <row r="869" spans="1:70" ht="12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  <c r="AY869" s="4"/>
      <c r="AZ869" s="4"/>
      <c r="BA869" s="4"/>
      <c r="BB869" s="4"/>
      <c r="BC869" s="4"/>
      <c r="BD869" s="4"/>
      <c r="BE869" s="4"/>
      <c r="BF869" s="4"/>
      <c r="BG869" s="4"/>
      <c r="BH869" s="4"/>
      <c r="BI869" s="4"/>
      <c r="BJ869" s="4"/>
      <c r="BK869" s="4"/>
      <c r="BL869" s="4"/>
      <c r="BM869" s="4"/>
      <c r="BN869" s="4"/>
      <c r="BO869" s="4"/>
      <c r="BP869" s="4"/>
      <c r="BQ869" s="4"/>
      <c r="BR869" s="4"/>
    </row>
    <row r="870" spans="1:70" ht="12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  <c r="AY870" s="4"/>
      <c r="AZ870" s="4"/>
      <c r="BA870" s="4"/>
      <c r="BB870" s="4"/>
      <c r="BC870" s="4"/>
      <c r="BD870" s="4"/>
      <c r="BE870" s="4"/>
      <c r="BF870" s="4"/>
      <c r="BG870" s="4"/>
      <c r="BH870" s="4"/>
      <c r="BI870" s="4"/>
      <c r="BJ870" s="4"/>
      <c r="BK870" s="4"/>
      <c r="BL870" s="4"/>
      <c r="BM870" s="4"/>
      <c r="BN870" s="4"/>
      <c r="BO870" s="4"/>
      <c r="BP870" s="4"/>
      <c r="BQ870" s="4"/>
      <c r="BR870" s="4"/>
    </row>
    <row r="871" spans="1:70" ht="12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  <c r="AY871" s="4"/>
      <c r="AZ871" s="4"/>
      <c r="BA871" s="4"/>
      <c r="BB871" s="4"/>
      <c r="BC871" s="4"/>
      <c r="BD871" s="4"/>
      <c r="BE871" s="4"/>
      <c r="BF871" s="4"/>
      <c r="BG871" s="4"/>
      <c r="BH871" s="4"/>
      <c r="BI871" s="4"/>
      <c r="BJ871" s="4"/>
      <c r="BK871" s="4"/>
      <c r="BL871" s="4"/>
      <c r="BM871" s="4"/>
      <c r="BN871" s="4"/>
      <c r="BO871" s="4"/>
      <c r="BP871" s="4"/>
      <c r="BQ871" s="4"/>
      <c r="BR871" s="4"/>
    </row>
    <row r="872" spans="1:70" ht="12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  <c r="AY872" s="4"/>
      <c r="AZ872" s="4"/>
      <c r="BA872" s="4"/>
      <c r="BB872" s="4"/>
      <c r="BC872" s="4"/>
      <c r="BD872" s="4"/>
      <c r="BE872" s="4"/>
      <c r="BF872" s="4"/>
      <c r="BG872" s="4"/>
      <c r="BH872" s="4"/>
      <c r="BI872" s="4"/>
      <c r="BJ872" s="4"/>
      <c r="BK872" s="4"/>
      <c r="BL872" s="4"/>
      <c r="BM872" s="4"/>
      <c r="BN872" s="4"/>
      <c r="BO872" s="4"/>
      <c r="BP872" s="4"/>
      <c r="BQ872" s="4"/>
      <c r="BR872" s="4"/>
    </row>
    <row r="873" spans="1:70" ht="12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  <c r="AY873" s="4"/>
      <c r="AZ873" s="4"/>
      <c r="BA873" s="4"/>
      <c r="BB873" s="4"/>
      <c r="BC873" s="4"/>
      <c r="BD873" s="4"/>
      <c r="BE873" s="4"/>
      <c r="BF873" s="4"/>
      <c r="BG873" s="4"/>
      <c r="BH873" s="4"/>
      <c r="BI873" s="4"/>
      <c r="BJ873" s="4"/>
      <c r="BK873" s="4"/>
      <c r="BL873" s="4"/>
      <c r="BM873" s="4"/>
      <c r="BN873" s="4"/>
      <c r="BO873" s="4"/>
      <c r="BP873" s="4"/>
      <c r="BQ873" s="4"/>
      <c r="BR873" s="4"/>
    </row>
    <row r="874" spans="1:70" ht="12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  <c r="AY874" s="4"/>
      <c r="AZ874" s="4"/>
      <c r="BA874" s="4"/>
      <c r="BB874" s="4"/>
      <c r="BC874" s="4"/>
      <c r="BD874" s="4"/>
      <c r="BE874" s="4"/>
      <c r="BF874" s="4"/>
      <c r="BG874" s="4"/>
      <c r="BH874" s="4"/>
      <c r="BI874" s="4"/>
      <c r="BJ874" s="4"/>
      <c r="BK874" s="4"/>
      <c r="BL874" s="4"/>
      <c r="BM874" s="4"/>
      <c r="BN874" s="4"/>
      <c r="BO874" s="4"/>
      <c r="BP874" s="4"/>
      <c r="BQ874" s="4"/>
      <c r="BR874" s="4"/>
    </row>
    <row r="875" spans="1:70" ht="12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  <c r="AY875" s="4"/>
      <c r="AZ875" s="4"/>
      <c r="BA875" s="4"/>
      <c r="BB875" s="4"/>
      <c r="BC875" s="4"/>
      <c r="BD875" s="4"/>
      <c r="BE875" s="4"/>
      <c r="BF875" s="4"/>
      <c r="BG875" s="4"/>
      <c r="BH875" s="4"/>
      <c r="BI875" s="4"/>
      <c r="BJ875" s="4"/>
      <c r="BK875" s="4"/>
      <c r="BL875" s="4"/>
      <c r="BM875" s="4"/>
      <c r="BN875" s="4"/>
      <c r="BO875" s="4"/>
      <c r="BP875" s="4"/>
      <c r="BQ875" s="4"/>
      <c r="BR875" s="4"/>
    </row>
    <row r="876" spans="1:70" ht="12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  <c r="AY876" s="4"/>
      <c r="AZ876" s="4"/>
      <c r="BA876" s="4"/>
      <c r="BB876" s="4"/>
      <c r="BC876" s="4"/>
      <c r="BD876" s="4"/>
      <c r="BE876" s="4"/>
      <c r="BF876" s="4"/>
      <c r="BG876" s="4"/>
      <c r="BH876" s="4"/>
      <c r="BI876" s="4"/>
      <c r="BJ876" s="4"/>
      <c r="BK876" s="4"/>
      <c r="BL876" s="4"/>
      <c r="BM876" s="4"/>
      <c r="BN876" s="4"/>
      <c r="BO876" s="4"/>
      <c r="BP876" s="4"/>
      <c r="BQ876" s="4"/>
      <c r="BR876" s="4"/>
    </row>
    <row r="877" spans="1:70" ht="12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  <c r="AY877" s="4"/>
      <c r="AZ877" s="4"/>
      <c r="BA877" s="4"/>
      <c r="BB877" s="4"/>
      <c r="BC877" s="4"/>
      <c r="BD877" s="4"/>
      <c r="BE877" s="4"/>
      <c r="BF877" s="4"/>
      <c r="BG877" s="4"/>
      <c r="BH877" s="4"/>
      <c r="BI877" s="4"/>
      <c r="BJ877" s="4"/>
      <c r="BK877" s="4"/>
      <c r="BL877" s="4"/>
      <c r="BM877" s="4"/>
      <c r="BN877" s="4"/>
      <c r="BO877" s="4"/>
      <c r="BP877" s="4"/>
      <c r="BQ877" s="4"/>
      <c r="BR877" s="4"/>
    </row>
    <row r="878" spans="1:70" ht="12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  <c r="AY878" s="4"/>
      <c r="AZ878" s="4"/>
      <c r="BA878" s="4"/>
      <c r="BB878" s="4"/>
      <c r="BC878" s="4"/>
      <c r="BD878" s="4"/>
      <c r="BE878" s="4"/>
      <c r="BF878" s="4"/>
      <c r="BG878" s="4"/>
      <c r="BH878" s="4"/>
      <c r="BI878" s="4"/>
      <c r="BJ878" s="4"/>
      <c r="BK878" s="4"/>
      <c r="BL878" s="4"/>
      <c r="BM878" s="4"/>
      <c r="BN878" s="4"/>
      <c r="BO878" s="4"/>
      <c r="BP878" s="4"/>
      <c r="BQ878" s="4"/>
      <c r="BR878" s="4"/>
    </row>
    <row r="879" spans="1:70" ht="12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  <c r="AY879" s="4"/>
      <c r="AZ879" s="4"/>
      <c r="BA879" s="4"/>
      <c r="BB879" s="4"/>
      <c r="BC879" s="4"/>
      <c r="BD879" s="4"/>
      <c r="BE879" s="4"/>
      <c r="BF879" s="4"/>
      <c r="BG879" s="4"/>
      <c r="BH879" s="4"/>
      <c r="BI879" s="4"/>
      <c r="BJ879" s="4"/>
      <c r="BK879" s="4"/>
      <c r="BL879" s="4"/>
      <c r="BM879" s="4"/>
      <c r="BN879" s="4"/>
      <c r="BO879" s="4"/>
      <c r="BP879" s="4"/>
      <c r="BQ879" s="4"/>
      <c r="BR879" s="4"/>
    </row>
    <row r="880" spans="1:70" ht="12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  <c r="AY880" s="4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J880" s="4"/>
      <c r="BK880" s="4"/>
      <c r="BL880" s="4"/>
      <c r="BM880" s="4"/>
      <c r="BN880" s="4"/>
      <c r="BO880" s="4"/>
      <c r="BP880" s="4"/>
      <c r="BQ880" s="4"/>
      <c r="BR880" s="4"/>
    </row>
    <row r="881" spans="1:70" ht="12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  <c r="AY881" s="4"/>
      <c r="AZ881" s="4"/>
      <c r="BA881" s="4"/>
      <c r="BB881" s="4"/>
      <c r="BC881" s="4"/>
      <c r="BD881" s="4"/>
      <c r="BE881" s="4"/>
      <c r="BF881" s="4"/>
      <c r="BG881" s="4"/>
      <c r="BH881" s="4"/>
      <c r="BI881" s="4"/>
      <c r="BJ881" s="4"/>
      <c r="BK881" s="4"/>
      <c r="BL881" s="4"/>
      <c r="BM881" s="4"/>
      <c r="BN881" s="4"/>
      <c r="BO881" s="4"/>
      <c r="BP881" s="4"/>
      <c r="BQ881" s="4"/>
      <c r="BR881" s="4"/>
    </row>
    <row r="882" spans="1:70" ht="12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  <c r="AY882" s="4"/>
      <c r="AZ882" s="4"/>
      <c r="BA882" s="4"/>
      <c r="BB882" s="4"/>
      <c r="BC882" s="4"/>
      <c r="BD882" s="4"/>
      <c r="BE882" s="4"/>
      <c r="BF882" s="4"/>
      <c r="BG882" s="4"/>
      <c r="BH882" s="4"/>
      <c r="BI882" s="4"/>
      <c r="BJ882" s="4"/>
      <c r="BK882" s="4"/>
      <c r="BL882" s="4"/>
      <c r="BM882" s="4"/>
      <c r="BN882" s="4"/>
      <c r="BO882" s="4"/>
      <c r="BP882" s="4"/>
      <c r="BQ882" s="4"/>
      <c r="BR882" s="4"/>
    </row>
    <row r="883" spans="1:70" ht="12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  <c r="AY883" s="4"/>
      <c r="AZ883" s="4"/>
      <c r="BA883" s="4"/>
      <c r="BB883" s="4"/>
      <c r="BC883" s="4"/>
      <c r="BD883" s="4"/>
      <c r="BE883" s="4"/>
      <c r="BF883" s="4"/>
      <c r="BG883" s="4"/>
      <c r="BH883" s="4"/>
      <c r="BI883" s="4"/>
      <c r="BJ883" s="4"/>
      <c r="BK883" s="4"/>
      <c r="BL883" s="4"/>
      <c r="BM883" s="4"/>
      <c r="BN883" s="4"/>
      <c r="BO883" s="4"/>
      <c r="BP883" s="4"/>
      <c r="BQ883" s="4"/>
      <c r="BR883" s="4"/>
    </row>
    <row r="884" spans="1:70" ht="12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  <c r="AY884" s="4"/>
      <c r="AZ884" s="4"/>
      <c r="BA884" s="4"/>
      <c r="BB884" s="4"/>
      <c r="BC884" s="4"/>
      <c r="BD884" s="4"/>
      <c r="BE884" s="4"/>
      <c r="BF884" s="4"/>
      <c r="BG884" s="4"/>
      <c r="BH884" s="4"/>
      <c r="BI884" s="4"/>
      <c r="BJ884" s="4"/>
      <c r="BK884" s="4"/>
      <c r="BL884" s="4"/>
      <c r="BM884" s="4"/>
      <c r="BN884" s="4"/>
      <c r="BO884" s="4"/>
      <c r="BP884" s="4"/>
      <c r="BQ884" s="4"/>
      <c r="BR884" s="4"/>
    </row>
    <row r="885" spans="1:70" ht="12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  <c r="AY885" s="4"/>
      <c r="AZ885" s="4"/>
      <c r="BA885" s="4"/>
      <c r="BB885" s="4"/>
      <c r="BC885" s="4"/>
      <c r="BD885" s="4"/>
      <c r="BE885" s="4"/>
      <c r="BF885" s="4"/>
      <c r="BG885" s="4"/>
      <c r="BH885" s="4"/>
      <c r="BI885" s="4"/>
      <c r="BJ885" s="4"/>
      <c r="BK885" s="4"/>
      <c r="BL885" s="4"/>
      <c r="BM885" s="4"/>
      <c r="BN885" s="4"/>
      <c r="BO885" s="4"/>
      <c r="BP885" s="4"/>
      <c r="BQ885" s="4"/>
      <c r="BR885" s="4"/>
    </row>
    <row r="886" spans="1:70" ht="12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  <c r="AY886" s="4"/>
      <c r="AZ886" s="4"/>
      <c r="BA886" s="4"/>
      <c r="BB886" s="4"/>
      <c r="BC886" s="4"/>
      <c r="BD886" s="4"/>
      <c r="BE886" s="4"/>
      <c r="BF886" s="4"/>
      <c r="BG886" s="4"/>
      <c r="BH886" s="4"/>
      <c r="BI886" s="4"/>
      <c r="BJ886" s="4"/>
      <c r="BK886" s="4"/>
      <c r="BL886" s="4"/>
      <c r="BM886" s="4"/>
      <c r="BN886" s="4"/>
      <c r="BO886" s="4"/>
      <c r="BP886" s="4"/>
      <c r="BQ886" s="4"/>
      <c r="BR886" s="4"/>
    </row>
    <row r="887" spans="1:70" ht="12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  <c r="AY887" s="4"/>
      <c r="AZ887" s="4"/>
      <c r="BA887" s="4"/>
      <c r="BB887" s="4"/>
      <c r="BC887" s="4"/>
      <c r="BD887" s="4"/>
      <c r="BE887" s="4"/>
      <c r="BF887" s="4"/>
      <c r="BG887" s="4"/>
      <c r="BH887" s="4"/>
      <c r="BI887" s="4"/>
      <c r="BJ887" s="4"/>
      <c r="BK887" s="4"/>
      <c r="BL887" s="4"/>
      <c r="BM887" s="4"/>
      <c r="BN887" s="4"/>
      <c r="BO887" s="4"/>
      <c r="BP887" s="4"/>
      <c r="BQ887" s="4"/>
      <c r="BR887" s="4"/>
    </row>
    <row r="888" spans="1:70" ht="12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  <c r="AY888" s="4"/>
      <c r="AZ888" s="4"/>
      <c r="BA888" s="4"/>
      <c r="BB888" s="4"/>
      <c r="BC888" s="4"/>
      <c r="BD888" s="4"/>
      <c r="BE888" s="4"/>
      <c r="BF888" s="4"/>
      <c r="BG888" s="4"/>
      <c r="BH888" s="4"/>
      <c r="BI888" s="4"/>
      <c r="BJ888" s="4"/>
      <c r="BK888" s="4"/>
      <c r="BL888" s="4"/>
      <c r="BM888" s="4"/>
      <c r="BN888" s="4"/>
      <c r="BO888" s="4"/>
      <c r="BP888" s="4"/>
      <c r="BQ888" s="4"/>
      <c r="BR888" s="4"/>
    </row>
    <row r="889" spans="1:70" ht="12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  <c r="AY889" s="4"/>
      <c r="AZ889" s="4"/>
      <c r="BA889" s="4"/>
      <c r="BB889" s="4"/>
      <c r="BC889" s="4"/>
      <c r="BD889" s="4"/>
      <c r="BE889" s="4"/>
      <c r="BF889" s="4"/>
      <c r="BG889" s="4"/>
      <c r="BH889" s="4"/>
      <c r="BI889" s="4"/>
      <c r="BJ889" s="4"/>
      <c r="BK889" s="4"/>
      <c r="BL889" s="4"/>
      <c r="BM889" s="4"/>
      <c r="BN889" s="4"/>
      <c r="BO889" s="4"/>
      <c r="BP889" s="4"/>
      <c r="BQ889" s="4"/>
      <c r="BR889" s="4"/>
    </row>
    <row r="890" spans="1:70" ht="12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  <c r="AY890" s="4"/>
      <c r="AZ890" s="4"/>
      <c r="BA890" s="4"/>
      <c r="BB890" s="4"/>
      <c r="BC890" s="4"/>
      <c r="BD890" s="4"/>
      <c r="BE890" s="4"/>
      <c r="BF890" s="4"/>
      <c r="BG890" s="4"/>
      <c r="BH890" s="4"/>
      <c r="BI890" s="4"/>
      <c r="BJ890" s="4"/>
      <c r="BK890" s="4"/>
      <c r="BL890" s="4"/>
      <c r="BM890" s="4"/>
      <c r="BN890" s="4"/>
      <c r="BO890" s="4"/>
      <c r="BP890" s="4"/>
      <c r="BQ890" s="4"/>
      <c r="BR890" s="4"/>
    </row>
    <row r="891" spans="1:70" ht="12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  <c r="AY891" s="4"/>
      <c r="AZ891" s="4"/>
      <c r="BA891" s="4"/>
      <c r="BB891" s="4"/>
      <c r="BC891" s="4"/>
      <c r="BD891" s="4"/>
      <c r="BE891" s="4"/>
      <c r="BF891" s="4"/>
      <c r="BG891" s="4"/>
      <c r="BH891" s="4"/>
      <c r="BI891" s="4"/>
      <c r="BJ891" s="4"/>
      <c r="BK891" s="4"/>
      <c r="BL891" s="4"/>
      <c r="BM891" s="4"/>
      <c r="BN891" s="4"/>
      <c r="BO891" s="4"/>
      <c r="BP891" s="4"/>
      <c r="BQ891" s="4"/>
      <c r="BR891" s="4"/>
    </row>
    <row r="892" spans="1:70" ht="12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  <c r="AY892" s="4"/>
      <c r="AZ892" s="4"/>
      <c r="BA892" s="4"/>
      <c r="BB892" s="4"/>
      <c r="BC892" s="4"/>
      <c r="BD892" s="4"/>
      <c r="BE892" s="4"/>
      <c r="BF892" s="4"/>
      <c r="BG892" s="4"/>
      <c r="BH892" s="4"/>
      <c r="BI892" s="4"/>
      <c r="BJ892" s="4"/>
      <c r="BK892" s="4"/>
      <c r="BL892" s="4"/>
      <c r="BM892" s="4"/>
      <c r="BN892" s="4"/>
      <c r="BO892" s="4"/>
      <c r="BP892" s="4"/>
      <c r="BQ892" s="4"/>
      <c r="BR892" s="4"/>
    </row>
    <row r="893" spans="1:70" ht="12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  <c r="AY893" s="4"/>
      <c r="AZ893" s="4"/>
      <c r="BA893" s="4"/>
      <c r="BB893" s="4"/>
      <c r="BC893" s="4"/>
      <c r="BD893" s="4"/>
      <c r="BE893" s="4"/>
      <c r="BF893" s="4"/>
      <c r="BG893" s="4"/>
      <c r="BH893" s="4"/>
      <c r="BI893" s="4"/>
      <c r="BJ893" s="4"/>
      <c r="BK893" s="4"/>
      <c r="BL893" s="4"/>
      <c r="BM893" s="4"/>
      <c r="BN893" s="4"/>
      <c r="BO893" s="4"/>
      <c r="BP893" s="4"/>
      <c r="BQ893" s="4"/>
      <c r="BR893" s="4"/>
    </row>
    <row r="894" spans="1:70" ht="12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  <c r="AY894" s="4"/>
      <c r="AZ894" s="4"/>
      <c r="BA894" s="4"/>
      <c r="BB894" s="4"/>
      <c r="BC894" s="4"/>
      <c r="BD894" s="4"/>
      <c r="BE894" s="4"/>
      <c r="BF894" s="4"/>
      <c r="BG894" s="4"/>
      <c r="BH894" s="4"/>
      <c r="BI894" s="4"/>
      <c r="BJ894" s="4"/>
      <c r="BK894" s="4"/>
      <c r="BL894" s="4"/>
      <c r="BM894" s="4"/>
      <c r="BN894" s="4"/>
      <c r="BO894" s="4"/>
      <c r="BP894" s="4"/>
      <c r="BQ894" s="4"/>
      <c r="BR894" s="4"/>
    </row>
    <row r="895" spans="1:70" ht="12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  <c r="AY895" s="4"/>
      <c r="AZ895" s="4"/>
      <c r="BA895" s="4"/>
      <c r="BB895" s="4"/>
      <c r="BC895" s="4"/>
      <c r="BD895" s="4"/>
      <c r="BE895" s="4"/>
      <c r="BF895" s="4"/>
      <c r="BG895" s="4"/>
      <c r="BH895" s="4"/>
      <c r="BI895" s="4"/>
      <c r="BJ895" s="4"/>
      <c r="BK895" s="4"/>
      <c r="BL895" s="4"/>
      <c r="BM895" s="4"/>
      <c r="BN895" s="4"/>
      <c r="BO895" s="4"/>
      <c r="BP895" s="4"/>
      <c r="BQ895" s="4"/>
      <c r="BR895" s="4"/>
    </row>
    <row r="896" spans="1:70" ht="12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  <c r="AY896" s="4"/>
      <c r="AZ896" s="4"/>
      <c r="BA896" s="4"/>
      <c r="BB896" s="4"/>
      <c r="BC896" s="4"/>
      <c r="BD896" s="4"/>
      <c r="BE896" s="4"/>
      <c r="BF896" s="4"/>
      <c r="BG896" s="4"/>
      <c r="BH896" s="4"/>
      <c r="BI896" s="4"/>
      <c r="BJ896" s="4"/>
      <c r="BK896" s="4"/>
      <c r="BL896" s="4"/>
      <c r="BM896" s="4"/>
      <c r="BN896" s="4"/>
      <c r="BO896" s="4"/>
      <c r="BP896" s="4"/>
      <c r="BQ896" s="4"/>
      <c r="BR896" s="4"/>
    </row>
    <row r="897" spans="1:70" ht="12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  <c r="AY897" s="4"/>
      <c r="AZ897" s="4"/>
      <c r="BA897" s="4"/>
      <c r="BB897" s="4"/>
      <c r="BC897" s="4"/>
      <c r="BD897" s="4"/>
      <c r="BE897" s="4"/>
      <c r="BF897" s="4"/>
      <c r="BG897" s="4"/>
      <c r="BH897" s="4"/>
      <c r="BI897" s="4"/>
      <c r="BJ897" s="4"/>
      <c r="BK897" s="4"/>
      <c r="BL897" s="4"/>
      <c r="BM897" s="4"/>
      <c r="BN897" s="4"/>
      <c r="BO897" s="4"/>
      <c r="BP897" s="4"/>
      <c r="BQ897" s="4"/>
      <c r="BR897" s="4"/>
    </row>
    <row r="898" spans="1:70" ht="12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  <c r="AY898" s="4"/>
      <c r="AZ898" s="4"/>
      <c r="BA898" s="4"/>
      <c r="BB898" s="4"/>
      <c r="BC898" s="4"/>
      <c r="BD898" s="4"/>
      <c r="BE898" s="4"/>
      <c r="BF898" s="4"/>
      <c r="BG898" s="4"/>
      <c r="BH898" s="4"/>
      <c r="BI898" s="4"/>
      <c r="BJ898" s="4"/>
      <c r="BK898" s="4"/>
      <c r="BL898" s="4"/>
      <c r="BM898" s="4"/>
      <c r="BN898" s="4"/>
      <c r="BO898" s="4"/>
      <c r="BP898" s="4"/>
      <c r="BQ898" s="4"/>
      <c r="BR898" s="4"/>
    </row>
    <row r="899" spans="1:70" ht="12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  <c r="AY899" s="4"/>
      <c r="AZ899" s="4"/>
      <c r="BA899" s="4"/>
      <c r="BB899" s="4"/>
      <c r="BC899" s="4"/>
      <c r="BD899" s="4"/>
      <c r="BE899" s="4"/>
      <c r="BF899" s="4"/>
      <c r="BG899" s="4"/>
      <c r="BH899" s="4"/>
      <c r="BI899" s="4"/>
      <c r="BJ899" s="4"/>
      <c r="BK899" s="4"/>
      <c r="BL899" s="4"/>
      <c r="BM899" s="4"/>
      <c r="BN899" s="4"/>
      <c r="BO899" s="4"/>
      <c r="BP899" s="4"/>
      <c r="BQ899" s="4"/>
      <c r="BR899" s="4"/>
    </row>
    <row r="900" spans="1:70" ht="12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  <c r="AY900" s="4"/>
      <c r="AZ900" s="4"/>
      <c r="BA900" s="4"/>
      <c r="BB900" s="4"/>
      <c r="BC900" s="4"/>
      <c r="BD900" s="4"/>
      <c r="BE900" s="4"/>
      <c r="BF900" s="4"/>
      <c r="BG900" s="4"/>
      <c r="BH900" s="4"/>
      <c r="BI900" s="4"/>
      <c r="BJ900" s="4"/>
      <c r="BK900" s="4"/>
      <c r="BL900" s="4"/>
      <c r="BM900" s="4"/>
      <c r="BN900" s="4"/>
      <c r="BO900" s="4"/>
      <c r="BP900" s="4"/>
      <c r="BQ900" s="4"/>
      <c r="BR900" s="4"/>
    </row>
    <row r="901" spans="1:70" ht="12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  <c r="AY901" s="4"/>
      <c r="AZ901" s="4"/>
      <c r="BA901" s="4"/>
      <c r="BB901" s="4"/>
      <c r="BC901" s="4"/>
      <c r="BD901" s="4"/>
      <c r="BE901" s="4"/>
      <c r="BF901" s="4"/>
      <c r="BG901" s="4"/>
      <c r="BH901" s="4"/>
      <c r="BI901" s="4"/>
      <c r="BJ901" s="4"/>
      <c r="BK901" s="4"/>
      <c r="BL901" s="4"/>
      <c r="BM901" s="4"/>
      <c r="BN901" s="4"/>
      <c r="BO901" s="4"/>
      <c r="BP901" s="4"/>
      <c r="BQ901" s="4"/>
      <c r="BR901" s="4"/>
    </row>
    <row r="902" spans="1:70" ht="12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  <c r="AY902" s="4"/>
      <c r="AZ902" s="4"/>
      <c r="BA902" s="4"/>
      <c r="BB902" s="4"/>
      <c r="BC902" s="4"/>
      <c r="BD902" s="4"/>
      <c r="BE902" s="4"/>
      <c r="BF902" s="4"/>
      <c r="BG902" s="4"/>
      <c r="BH902" s="4"/>
      <c r="BI902" s="4"/>
      <c r="BJ902" s="4"/>
      <c r="BK902" s="4"/>
      <c r="BL902" s="4"/>
      <c r="BM902" s="4"/>
      <c r="BN902" s="4"/>
      <c r="BO902" s="4"/>
      <c r="BP902" s="4"/>
      <c r="BQ902" s="4"/>
      <c r="BR902" s="4"/>
    </row>
    <row r="903" spans="1:70" ht="12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  <c r="AY903" s="4"/>
      <c r="AZ903" s="4"/>
      <c r="BA903" s="4"/>
      <c r="BB903" s="4"/>
      <c r="BC903" s="4"/>
      <c r="BD903" s="4"/>
      <c r="BE903" s="4"/>
      <c r="BF903" s="4"/>
      <c r="BG903" s="4"/>
      <c r="BH903" s="4"/>
      <c r="BI903" s="4"/>
      <c r="BJ903" s="4"/>
      <c r="BK903" s="4"/>
      <c r="BL903" s="4"/>
      <c r="BM903" s="4"/>
      <c r="BN903" s="4"/>
      <c r="BO903" s="4"/>
      <c r="BP903" s="4"/>
      <c r="BQ903" s="4"/>
      <c r="BR903" s="4"/>
    </row>
    <row r="904" spans="1:70" ht="12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  <c r="AY904" s="4"/>
      <c r="AZ904" s="4"/>
      <c r="BA904" s="4"/>
      <c r="BB904" s="4"/>
      <c r="BC904" s="4"/>
      <c r="BD904" s="4"/>
      <c r="BE904" s="4"/>
      <c r="BF904" s="4"/>
      <c r="BG904" s="4"/>
      <c r="BH904" s="4"/>
      <c r="BI904" s="4"/>
      <c r="BJ904" s="4"/>
      <c r="BK904" s="4"/>
      <c r="BL904" s="4"/>
      <c r="BM904" s="4"/>
      <c r="BN904" s="4"/>
      <c r="BO904" s="4"/>
      <c r="BP904" s="4"/>
      <c r="BQ904" s="4"/>
      <c r="BR904" s="4"/>
    </row>
    <row r="905" spans="1:70" ht="12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  <c r="AY905" s="4"/>
      <c r="AZ905" s="4"/>
      <c r="BA905" s="4"/>
      <c r="BB905" s="4"/>
      <c r="BC905" s="4"/>
      <c r="BD905" s="4"/>
      <c r="BE905" s="4"/>
      <c r="BF905" s="4"/>
      <c r="BG905" s="4"/>
      <c r="BH905" s="4"/>
      <c r="BI905" s="4"/>
      <c r="BJ905" s="4"/>
      <c r="BK905" s="4"/>
      <c r="BL905" s="4"/>
      <c r="BM905" s="4"/>
      <c r="BN905" s="4"/>
      <c r="BO905" s="4"/>
      <c r="BP905" s="4"/>
      <c r="BQ905" s="4"/>
      <c r="BR905" s="4"/>
    </row>
    <row r="906" spans="1:70" ht="12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  <c r="AY906" s="4"/>
      <c r="AZ906" s="4"/>
      <c r="BA906" s="4"/>
      <c r="BB906" s="4"/>
      <c r="BC906" s="4"/>
      <c r="BD906" s="4"/>
      <c r="BE906" s="4"/>
      <c r="BF906" s="4"/>
      <c r="BG906" s="4"/>
      <c r="BH906" s="4"/>
      <c r="BI906" s="4"/>
      <c r="BJ906" s="4"/>
      <c r="BK906" s="4"/>
      <c r="BL906" s="4"/>
      <c r="BM906" s="4"/>
      <c r="BN906" s="4"/>
      <c r="BO906" s="4"/>
      <c r="BP906" s="4"/>
      <c r="BQ906" s="4"/>
      <c r="BR906" s="4"/>
    </row>
    <row r="907" spans="1:70" ht="12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  <c r="AY907" s="4"/>
      <c r="AZ907" s="4"/>
      <c r="BA907" s="4"/>
      <c r="BB907" s="4"/>
      <c r="BC907" s="4"/>
      <c r="BD907" s="4"/>
      <c r="BE907" s="4"/>
      <c r="BF907" s="4"/>
      <c r="BG907" s="4"/>
      <c r="BH907" s="4"/>
      <c r="BI907" s="4"/>
      <c r="BJ907" s="4"/>
      <c r="BK907" s="4"/>
      <c r="BL907" s="4"/>
      <c r="BM907" s="4"/>
      <c r="BN907" s="4"/>
      <c r="BO907" s="4"/>
      <c r="BP907" s="4"/>
      <c r="BQ907" s="4"/>
      <c r="BR907" s="4"/>
    </row>
    <row r="908" spans="1:70" ht="12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  <c r="AY908" s="4"/>
      <c r="AZ908" s="4"/>
      <c r="BA908" s="4"/>
      <c r="BB908" s="4"/>
      <c r="BC908" s="4"/>
      <c r="BD908" s="4"/>
      <c r="BE908" s="4"/>
      <c r="BF908" s="4"/>
      <c r="BG908" s="4"/>
      <c r="BH908" s="4"/>
      <c r="BI908" s="4"/>
      <c r="BJ908" s="4"/>
      <c r="BK908" s="4"/>
      <c r="BL908" s="4"/>
      <c r="BM908" s="4"/>
      <c r="BN908" s="4"/>
      <c r="BO908" s="4"/>
      <c r="BP908" s="4"/>
      <c r="BQ908" s="4"/>
      <c r="BR908" s="4"/>
    </row>
    <row r="909" spans="1:70" ht="12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  <c r="AY909" s="4"/>
      <c r="AZ909" s="4"/>
      <c r="BA909" s="4"/>
      <c r="BB909" s="4"/>
      <c r="BC909" s="4"/>
      <c r="BD909" s="4"/>
      <c r="BE909" s="4"/>
      <c r="BF909" s="4"/>
      <c r="BG909" s="4"/>
      <c r="BH909" s="4"/>
      <c r="BI909" s="4"/>
      <c r="BJ909" s="4"/>
      <c r="BK909" s="4"/>
      <c r="BL909" s="4"/>
      <c r="BM909" s="4"/>
      <c r="BN909" s="4"/>
      <c r="BO909" s="4"/>
      <c r="BP909" s="4"/>
      <c r="BQ909" s="4"/>
      <c r="BR909" s="4"/>
    </row>
    <row r="910" spans="1:70" ht="12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  <c r="AY910" s="4"/>
      <c r="AZ910" s="4"/>
      <c r="BA910" s="4"/>
      <c r="BB910" s="4"/>
      <c r="BC910" s="4"/>
      <c r="BD910" s="4"/>
      <c r="BE910" s="4"/>
      <c r="BF910" s="4"/>
      <c r="BG910" s="4"/>
      <c r="BH910" s="4"/>
      <c r="BI910" s="4"/>
      <c r="BJ910" s="4"/>
      <c r="BK910" s="4"/>
      <c r="BL910" s="4"/>
      <c r="BM910" s="4"/>
      <c r="BN910" s="4"/>
      <c r="BO910" s="4"/>
      <c r="BP910" s="4"/>
      <c r="BQ910" s="4"/>
      <c r="BR910" s="4"/>
    </row>
    <row r="911" spans="1:70" ht="12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  <c r="AY911" s="4"/>
      <c r="AZ911" s="4"/>
      <c r="BA911" s="4"/>
      <c r="BB911" s="4"/>
      <c r="BC911" s="4"/>
      <c r="BD911" s="4"/>
      <c r="BE911" s="4"/>
      <c r="BF911" s="4"/>
      <c r="BG911" s="4"/>
      <c r="BH911" s="4"/>
      <c r="BI911" s="4"/>
      <c r="BJ911" s="4"/>
      <c r="BK911" s="4"/>
      <c r="BL911" s="4"/>
      <c r="BM911" s="4"/>
      <c r="BN911" s="4"/>
      <c r="BO911" s="4"/>
      <c r="BP911" s="4"/>
      <c r="BQ911" s="4"/>
      <c r="BR911" s="4"/>
    </row>
    <row r="912" spans="1:70" ht="12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  <c r="AY912" s="4"/>
      <c r="AZ912" s="4"/>
      <c r="BA912" s="4"/>
      <c r="BB912" s="4"/>
      <c r="BC912" s="4"/>
      <c r="BD912" s="4"/>
      <c r="BE912" s="4"/>
      <c r="BF912" s="4"/>
      <c r="BG912" s="4"/>
      <c r="BH912" s="4"/>
      <c r="BI912" s="4"/>
      <c r="BJ912" s="4"/>
      <c r="BK912" s="4"/>
      <c r="BL912" s="4"/>
      <c r="BM912" s="4"/>
      <c r="BN912" s="4"/>
      <c r="BO912" s="4"/>
      <c r="BP912" s="4"/>
      <c r="BQ912" s="4"/>
      <c r="BR912" s="4"/>
    </row>
    <row r="913" spans="1:70" ht="12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  <c r="AY913" s="4"/>
      <c r="AZ913" s="4"/>
      <c r="BA913" s="4"/>
      <c r="BB913" s="4"/>
      <c r="BC913" s="4"/>
      <c r="BD913" s="4"/>
      <c r="BE913" s="4"/>
      <c r="BF913" s="4"/>
      <c r="BG913" s="4"/>
      <c r="BH913" s="4"/>
      <c r="BI913" s="4"/>
      <c r="BJ913" s="4"/>
      <c r="BK913" s="4"/>
      <c r="BL913" s="4"/>
      <c r="BM913" s="4"/>
      <c r="BN913" s="4"/>
      <c r="BO913" s="4"/>
      <c r="BP913" s="4"/>
      <c r="BQ913" s="4"/>
      <c r="BR913" s="4"/>
    </row>
    <row r="914" spans="1:70" ht="12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  <c r="AY914" s="4"/>
      <c r="AZ914" s="4"/>
      <c r="BA914" s="4"/>
      <c r="BB914" s="4"/>
      <c r="BC914" s="4"/>
      <c r="BD914" s="4"/>
      <c r="BE914" s="4"/>
      <c r="BF914" s="4"/>
      <c r="BG914" s="4"/>
      <c r="BH914" s="4"/>
      <c r="BI914" s="4"/>
      <c r="BJ914" s="4"/>
      <c r="BK914" s="4"/>
      <c r="BL914" s="4"/>
      <c r="BM914" s="4"/>
      <c r="BN914" s="4"/>
      <c r="BO914" s="4"/>
      <c r="BP914" s="4"/>
      <c r="BQ914" s="4"/>
      <c r="BR914" s="4"/>
    </row>
    <row r="915" spans="1:70" ht="12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  <c r="AY915" s="4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J915" s="4"/>
      <c r="BK915" s="4"/>
      <c r="BL915" s="4"/>
      <c r="BM915" s="4"/>
      <c r="BN915" s="4"/>
      <c r="BO915" s="4"/>
      <c r="BP915" s="4"/>
      <c r="BQ915" s="4"/>
      <c r="BR915" s="4"/>
    </row>
    <row r="916" spans="1:70" ht="12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  <c r="AY916" s="4"/>
      <c r="AZ916" s="4"/>
      <c r="BA916" s="4"/>
      <c r="BB916" s="4"/>
      <c r="BC916" s="4"/>
      <c r="BD916" s="4"/>
      <c r="BE916" s="4"/>
      <c r="BF916" s="4"/>
      <c r="BG916" s="4"/>
      <c r="BH916" s="4"/>
      <c r="BI916" s="4"/>
      <c r="BJ916" s="4"/>
      <c r="BK916" s="4"/>
      <c r="BL916" s="4"/>
      <c r="BM916" s="4"/>
      <c r="BN916" s="4"/>
      <c r="BO916" s="4"/>
      <c r="BP916" s="4"/>
      <c r="BQ916" s="4"/>
      <c r="BR916" s="4"/>
    </row>
    <row r="917" spans="1:70" ht="12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  <c r="AY917" s="4"/>
      <c r="AZ917" s="4"/>
      <c r="BA917" s="4"/>
      <c r="BB917" s="4"/>
      <c r="BC917" s="4"/>
      <c r="BD917" s="4"/>
      <c r="BE917" s="4"/>
      <c r="BF917" s="4"/>
      <c r="BG917" s="4"/>
      <c r="BH917" s="4"/>
      <c r="BI917" s="4"/>
      <c r="BJ917" s="4"/>
      <c r="BK917" s="4"/>
      <c r="BL917" s="4"/>
      <c r="BM917" s="4"/>
      <c r="BN917" s="4"/>
      <c r="BO917" s="4"/>
      <c r="BP917" s="4"/>
      <c r="BQ917" s="4"/>
      <c r="BR917" s="4"/>
    </row>
    <row r="918" spans="1:70" ht="12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  <c r="AY918" s="4"/>
      <c r="AZ918" s="4"/>
      <c r="BA918" s="4"/>
      <c r="BB918" s="4"/>
      <c r="BC918" s="4"/>
      <c r="BD918" s="4"/>
      <c r="BE918" s="4"/>
      <c r="BF918" s="4"/>
      <c r="BG918" s="4"/>
      <c r="BH918" s="4"/>
      <c r="BI918" s="4"/>
      <c r="BJ918" s="4"/>
      <c r="BK918" s="4"/>
      <c r="BL918" s="4"/>
      <c r="BM918" s="4"/>
      <c r="BN918" s="4"/>
      <c r="BO918" s="4"/>
      <c r="BP918" s="4"/>
      <c r="BQ918" s="4"/>
      <c r="BR918" s="4"/>
    </row>
    <row r="919" spans="1:70" ht="12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  <c r="AY919" s="4"/>
      <c r="AZ919" s="4"/>
      <c r="BA919" s="4"/>
      <c r="BB919" s="4"/>
      <c r="BC919" s="4"/>
      <c r="BD919" s="4"/>
      <c r="BE919" s="4"/>
      <c r="BF919" s="4"/>
      <c r="BG919" s="4"/>
      <c r="BH919" s="4"/>
      <c r="BI919" s="4"/>
      <c r="BJ919" s="4"/>
      <c r="BK919" s="4"/>
      <c r="BL919" s="4"/>
      <c r="BM919" s="4"/>
      <c r="BN919" s="4"/>
      <c r="BO919" s="4"/>
      <c r="BP919" s="4"/>
      <c r="BQ919" s="4"/>
      <c r="BR919" s="4"/>
    </row>
    <row r="920" spans="1:70" ht="12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  <c r="AY920" s="4"/>
      <c r="AZ920" s="4"/>
      <c r="BA920" s="4"/>
      <c r="BB920" s="4"/>
      <c r="BC920" s="4"/>
      <c r="BD920" s="4"/>
      <c r="BE920" s="4"/>
      <c r="BF920" s="4"/>
      <c r="BG920" s="4"/>
      <c r="BH920" s="4"/>
      <c r="BI920" s="4"/>
      <c r="BJ920" s="4"/>
      <c r="BK920" s="4"/>
      <c r="BL920" s="4"/>
      <c r="BM920" s="4"/>
      <c r="BN920" s="4"/>
      <c r="BO920" s="4"/>
      <c r="BP920" s="4"/>
      <c r="BQ920" s="4"/>
      <c r="BR920" s="4"/>
    </row>
    <row r="921" spans="1:70" ht="12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  <c r="AY921" s="4"/>
      <c r="AZ921" s="4"/>
      <c r="BA921" s="4"/>
      <c r="BB921" s="4"/>
      <c r="BC921" s="4"/>
      <c r="BD921" s="4"/>
      <c r="BE921" s="4"/>
      <c r="BF921" s="4"/>
      <c r="BG921" s="4"/>
      <c r="BH921" s="4"/>
      <c r="BI921" s="4"/>
      <c r="BJ921" s="4"/>
      <c r="BK921" s="4"/>
      <c r="BL921" s="4"/>
      <c r="BM921" s="4"/>
      <c r="BN921" s="4"/>
      <c r="BO921" s="4"/>
      <c r="BP921" s="4"/>
      <c r="BQ921" s="4"/>
      <c r="BR921" s="4"/>
    </row>
    <row r="922" spans="1:70" ht="12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  <c r="AX922" s="4"/>
      <c r="AY922" s="4"/>
      <c r="AZ922" s="4"/>
      <c r="BA922" s="4"/>
      <c r="BB922" s="4"/>
      <c r="BC922" s="4"/>
      <c r="BD922" s="4"/>
      <c r="BE922" s="4"/>
      <c r="BF922" s="4"/>
      <c r="BG922" s="4"/>
      <c r="BH922" s="4"/>
      <c r="BI922" s="4"/>
      <c r="BJ922" s="4"/>
      <c r="BK922" s="4"/>
      <c r="BL922" s="4"/>
      <c r="BM922" s="4"/>
      <c r="BN922" s="4"/>
      <c r="BO922" s="4"/>
      <c r="BP922" s="4"/>
      <c r="BQ922" s="4"/>
      <c r="BR922" s="4"/>
    </row>
    <row r="923" spans="1:70" ht="12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  <c r="AY923" s="4"/>
      <c r="AZ923" s="4"/>
      <c r="BA923" s="4"/>
      <c r="BB923" s="4"/>
      <c r="BC923" s="4"/>
      <c r="BD923" s="4"/>
      <c r="BE923" s="4"/>
      <c r="BF923" s="4"/>
      <c r="BG923" s="4"/>
      <c r="BH923" s="4"/>
      <c r="BI923" s="4"/>
      <c r="BJ923" s="4"/>
      <c r="BK923" s="4"/>
      <c r="BL923" s="4"/>
      <c r="BM923" s="4"/>
      <c r="BN923" s="4"/>
      <c r="BO923" s="4"/>
      <c r="BP923" s="4"/>
      <c r="BQ923" s="4"/>
      <c r="BR923" s="4"/>
    </row>
    <row r="924" spans="1:70" ht="12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  <c r="AX924" s="4"/>
      <c r="AY924" s="4"/>
      <c r="AZ924" s="4"/>
      <c r="BA924" s="4"/>
      <c r="BB924" s="4"/>
      <c r="BC924" s="4"/>
      <c r="BD924" s="4"/>
      <c r="BE924" s="4"/>
      <c r="BF924" s="4"/>
      <c r="BG924" s="4"/>
      <c r="BH924" s="4"/>
      <c r="BI924" s="4"/>
      <c r="BJ924" s="4"/>
      <c r="BK924" s="4"/>
      <c r="BL924" s="4"/>
      <c r="BM924" s="4"/>
      <c r="BN924" s="4"/>
      <c r="BO924" s="4"/>
      <c r="BP924" s="4"/>
      <c r="BQ924" s="4"/>
      <c r="BR924" s="4"/>
    </row>
    <row r="925" spans="1:70" ht="12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  <c r="AY925" s="4"/>
      <c r="AZ925" s="4"/>
      <c r="BA925" s="4"/>
      <c r="BB925" s="4"/>
      <c r="BC925" s="4"/>
      <c r="BD925" s="4"/>
      <c r="BE925" s="4"/>
      <c r="BF925" s="4"/>
      <c r="BG925" s="4"/>
      <c r="BH925" s="4"/>
      <c r="BI925" s="4"/>
      <c r="BJ925" s="4"/>
      <c r="BK925" s="4"/>
      <c r="BL925" s="4"/>
      <c r="BM925" s="4"/>
      <c r="BN925" s="4"/>
      <c r="BO925" s="4"/>
      <c r="BP925" s="4"/>
      <c r="BQ925" s="4"/>
      <c r="BR925" s="4"/>
    </row>
    <row r="926" spans="1:70" ht="12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  <c r="AY926" s="4"/>
      <c r="AZ926" s="4"/>
      <c r="BA926" s="4"/>
      <c r="BB926" s="4"/>
      <c r="BC926" s="4"/>
      <c r="BD926" s="4"/>
      <c r="BE926" s="4"/>
      <c r="BF926" s="4"/>
      <c r="BG926" s="4"/>
      <c r="BH926" s="4"/>
      <c r="BI926" s="4"/>
      <c r="BJ926" s="4"/>
      <c r="BK926" s="4"/>
      <c r="BL926" s="4"/>
      <c r="BM926" s="4"/>
      <c r="BN926" s="4"/>
      <c r="BO926" s="4"/>
      <c r="BP926" s="4"/>
      <c r="BQ926" s="4"/>
      <c r="BR926" s="4"/>
    </row>
    <row r="927" spans="1:70" ht="12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  <c r="AY927" s="4"/>
      <c r="AZ927" s="4"/>
      <c r="BA927" s="4"/>
      <c r="BB927" s="4"/>
      <c r="BC927" s="4"/>
      <c r="BD927" s="4"/>
      <c r="BE927" s="4"/>
      <c r="BF927" s="4"/>
      <c r="BG927" s="4"/>
      <c r="BH927" s="4"/>
      <c r="BI927" s="4"/>
      <c r="BJ927" s="4"/>
      <c r="BK927" s="4"/>
      <c r="BL927" s="4"/>
      <c r="BM927" s="4"/>
      <c r="BN927" s="4"/>
      <c r="BO927" s="4"/>
      <c r="BP927" s="4"/>
      <c r="BQ927" s="4"/>
      <c r="BR927" s="4"/>
    </row>
    <row r="928" spans="1:70" ht="12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  <c r="AY928" s="4"/>
      <c r="AZ928" s="4"/>
      <c r="BA928" s="4"/>
      <c r="BB928" s="4"/>
      <c r="BC928" s="4"/>
      <c r="BD928" s="4"/>
      <c r="BE928" s="4"/>
      <c r="BF928" s="4"/>
      <c r="BG928" s="4"/>
      <c r="BH928" s="4"/>
      <c r="BI928" s="4"/>
      <c r="BJ928" s="4"/>
      <c r="BK928" s="4"/>
      <c r="BL928" s="4"/>
      <c r="BM928" s="4"/>
      <c r="BN928" s="4"/>
      <c r="BO928" s="4"/>
      <c r="BP928" s="4"/>
      <c r="BQ928" s="4"/>
      <c r="BR928" s="4"/>
    </row>
    <row r="929" spans="1:70" ht="12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  <c r="AY929" s="4"/>
      <c r="AZ929" s="4"/>
      <c r="BA929" s="4"/>
      <c r="BB929" s="4"/>
      <c r="BC929" s="4"/>
      <c r="BD929" s="4"/>
      <c r="BE929" s="4"/>
      <c r="BF929" s="4"/>
      <c r="BG929" s="4"/>
      <c r="BH929" s="4"/>
      <c r="BI929" s="4"/>
      <c r="BJ929" s="4"/>
      <c r="BK929" s="4"/>
      <c r="BL929" s="4"/>
      <c r="BM929" s="4"/>
      <c r="BN929" s="4"/>
      <c r="BO929" s="4"/>
      <c r="BP929" s="4"/>
      <c r="BQ929" s="4"/>
      <c r="BR929" s="4"/>
    </row>
    <row r="930" spans="1:70" ht="12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  <c r="AY930" s="4"/>
      <c r="AZ930" s="4"/>
      <c r="BA930" s="4"/>
      <c r="BB930" s="4"/>
      <c r="BC930" s="4"/>
      <c r="BD930" s="4"/>
      <c r="BE930" s="4"/>
      <c r="BF930" s="4"/>
      <c r="BG930" s="4"/>
      <c r="BH930" s="4"/>
      <c r="BI930" s="4"/>
      <c r="BJ930" s="4"/>
      <c r="BK930" s="4"/>
      <c r="BL930" s="4"/>
      <c r="BM930" s="4"/>
      <c r="BN930" s="4"/>
      <c r="BO930" s="4"/>
      <c r="BP930" s="4"/>
      <c r="BQ930" s="4"/>
      <c r="BR930" s="4"/>
    </row>
    <row r="931" spans="1:70" ht="12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  <c r="AY931" s="4"/>
      <c r="AZ931" s="4"/>
      <c r="BA931" s="4"/>
      <c r="BB931" s="4"/>
      <c r="BC931" s="4"/>
      <c r="BD931" s="4"/>
      <c r="BE931" s="4"/>
      <c r="BF931" s="4"/>
      <c r="BG931" s="4"/>
      <c r="BH931" s="4"/>
      <c r="BI931" s="4"/>
      <c r="BJ931" s="4"/>
      <c r="BK931" s="4"/>
      <c r="BL931" s="4"/>
      <c r="BM931" s="4"/>
      <c r="BN931" s="4"/>
      <c r="BO931" s="4"/>
      <c r="BP931" s="4"/>
      <c r="BQ931" s="4"/>
      <c r="BR931" s="4"/>
    </row>
    <row r="932" spans="1:70" ht="12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  <c r="AY932" s="4"/>
      <c r="AZ932" s="4"/>
      <c r="BA932" s="4"/>
      <c r="BB932" s="4"/>
      <c r="BC932" s="4"/>
      <c r="BD932" s="4"/>
      <c r="BE932" s="4"/>
      <c r="BF932" s="4"/>
      <c r="BG932" s="4"/>
      <c r="BH932" s="4"/>
      <c r="BI932" s="4"/>
      <c r="BJ932" s="4"/>
      <c r="BK932" s="4"/>
      <c r="BL932" s="4"/>
      <c r="BM932" s="4"/>
      <c r="BN932" s="4"/>
      <c r="BO932" s="4"/>
      <c r="BP932" s="4"/>
      <c r="BQ932" s="4"/>
      <c r="BR932" s="4"/>
    </row>
    <row r="933" spans="1:70" ht="12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  <c r="AY933" s="4"/>
      <c r="AZ933" s="4"/>
      <c r="BA933" s="4"/>
      <c r="BB933" s="4"/>
      <c r="BC933" s="4"/>
      <c r="BD933" s="4"/>
      <c r="BE933" s="4"/>
      <c r="BF933" s="4"/>
      <c r="BG933" s="4"/>
      <c r="BH933" s="4"/>
      <c r="BI933" s="4"/>
      <c r="BJ933" s="4"/>
      <c r="BK933" s="4"/>
      <c r="BL933" s="4"/>
      <c r="BM933" s="4"/>
      <c r="BN933" s="4"/>
      <c r="BO933" s="4"/>
      <c r="BP933" s="4"/>
      <c r="BQ933" s="4"/>
      <c r="BR933" s="4"/>
    </row>
    <row r="934" spans="1:70" ht="12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  <c r="AY934" s="4"/>
      <c r="AZ934" s="4"/>
      <c r="BA934" s="4"/>
      <c r="BB934" s="4"/>
      <c r="BC934" s="4"/>
      <c r="BD934" s="4"/>
      <c r="BE934" s="4"/>
      <c r="BF934" s="4"/>
      <c r="BG934" s="4"/>
      <c r="BH934" s="4"/>
      <c r="BI934" s="4"/>
      <c r="BJ934" s="4"/>
      <c r="BK934" s="4"/>
      <c r="BL934" s="4"/>
      <c r="BM934" s="4"/>
      <c r="BN934" s="4"/>
      <c r="BO934" s="4"/>
      <c r="BP934" s="4"/>
      <c r="BQ934" s="4"/>
      <c r="BR934" s="4"/>
    </row>
    <row r="935" spans="1:70" ht="12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  <c r="AY935" s="4"/>
      <c r="AZ935" s="4"/>
      <c r="BA935" s="4"/>
      <c r="BB935" s="4"/>
      <c r="BC935" s="4"/>
      <c r="BD935" s="4"/>
      <c r="BE935" s="4"/>
      <c r="BF935" s="4"/>
      <c r="BG935" s="4"/>
      <c r="BH935" s="4"/>
      <c r="BI935" s="4"/>
      <c r="BJ935" s="4"/>
      <c r="BK935" s="4"/>
      <c r="BL935" s="4"/>
      <c r="BM935" s="4"/>
      <c r="BN935" s="4"/>
      <c r="BO935" s="4"/>
      <c r="BP935" s="4"/>
      <c r="BQ935" s="4"/>
      <c r="BR935" s="4"/>
    </row>
    <row r="936" spans="1:70" ht="12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  <c r="AY936" s="4"/>
      <c r="AZ936" s="4"/>
      <c r="BA936" s="4"/>
      <c r="BB936" s="4"/>
      <c r="BC936" s="4"/>
      <c r="BD936" s="4"/>
      <c r="BE936" s="4"/>
      <c r="BF936" s="4"/>
      <c r="BG936" s="4"/>
      <c r="BH936" s="4"/>
      <c r="BI936" s="4"/>
      <c r="BJ936" s="4"/>
      <c r="BK936" s="4"/>
      <c r="BL936" s="4"/>
      <c r="BM936" s="4"/>
      <c r="BN936" s="4"/>
      <c r="BO936" s="4"/>
      <c r="BP936" s="4"/>
      <c r="BQ936" s="4"/>
      <c r="BR936" s="4"/>
    </row>
    <row r="937" spans="1:70" ht="12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  <c r="AY937" s="4"/>
      <c r="AZ937" s="4"/>
      <c r="BA937" s="4"/>
      <c r="BB937" s="4"/>
      <c r="BC937" s="4"/>
      <c r="BD937" s="4"/>
      <c r="BE937" s="4"/>
      <c r="BF937" s="4"/>
      <c r="BG937" s="4"/>
      <c r="BH937" s="4"/>
      <c r="BI937" s="4"/>
      <c r="BJ937" s="4"/>
      <c r="BK937" s="4"/>
      <c r="BL937" s="4"/>
      <c r="BM937" s="4"/>
      <c r="BN937" s="4"/>
      <c r="BO937" s="4"/>
      <c r="BP937" s="4"/>
      <c r="BQ937" s="4"/>
      <c r="BR937" s="4"/>
    </row>
    <row r="938" spans="1:70" ht="12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  <c r="AX938" s="4"/>
      <c r="AY938" s="4"/>
      <c r="AZ938" s="4"/>
      <c r="BA938" s="4"/>
      <c r="BB938" s="4"/>
      <c r="BC938" s="4"/>
      <c r="BD938" s="4"/>
      <c r="BE938" s="4"/>
      <c r="BF938" s="4"/>
      <c r="BG938" s="4"/>
      <c r="BH938" s="4"/>
      <c r="BI938" s="4"/>
      <c r="BJ938" s="4"/>
      <c r="BK938" s="4"/>
      <c r="BL938" s="4"/>
      <c r="BM938" s="4"/>
      <c r="BN938" s="4"/>
      <c r="BO938" s="4"/>
      <c r="BP938" s="4"/>
      <c r="BQ938" s="4"/>
      <c r="BR938" s="4"/>
    </row>
    <row r="939" spans="1:70" ht="12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  <c r="AY939" s="4"/>
      <c r="AZ939" s="4"/>
      <c r="BA939" s="4"/>
      <c r="BB939" s="4"/>
      <c r="BC939" s="4"/>
      <c r="BD939" s="4"/>
      <c r="BE939" s="4"/>
      <c r="BF939" s="4"/>
      <c r="BG939" s="4"/>
      <c r="BH939" s="4"/>
      <c r="BI939" s="4"/>
      <c r="BJ939" s="4"/>
      <c r="BK939" s="4"/>
      <c r="BL939" s="4"/>
      <c r="BM939" s="4"/>
      <c r="BN939" s="4"/>
      <c r="BO939" s="4"/>
      <c r="BP939" s="4"/>
      <c r="BQ939" s="4"/>
      <c r="BR939" s="4"/>
    </row>
    <row r="940" spans="1:70" ht="12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  <c r="AY940" s="4"/>
      <c r="AZ940" s="4"/>
      <c r="BA940" s="4"/>
      <c r="BB940" s="4"/>
      <c r="BC940" s="4"/>
      <c r="BD940" s="4"/>
      <c r="BE940" s="4"/>
      <c r="BF940" s="4"/>
      <c r="BG940" s="4"/>
      <c r="BH940" s="4"/>
      <c r="BI940" s="4"/>
      <c r="BJ940" s="4"/>
      <c r="BK940" s="4"/>
      <c r="BL940" s="4"/>
      <c r="BM940" s="4"/>
      <c r="BN940" s="4"/>
      <c r="BO940" s="4"/>
      <c r="BP940" s="4"/>
      <c r="BQ940" s="4"/>
      <c r="BR940" s="4"/>
    </row>
    <row r="941" spans="1:70" ht="12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  <c r="AY941" s="4"/>
      <c r="AZ941" s="4"/>
      <c r="BA941" s="4"/>
      <c r="BB941" s="4"/>
      <c r="BC941" s="4"/>
      <c r="BD941" s="4"/>
      <c r="BE941" s="4"/>
      <c r="BF941" s="4"/>
      <c r="BG941" s="4"/>
      <c r="BH941" s="4"/>
      <c r="BI941" s="4"/>
      <c r="BJ941" s="4"/>
      <c r="BK941" s="4"/>
      <c r="BL941" s="4"/>
      <c r="BM941" s="4"/>
      <c r="BN941" s="4"/>
      <c r="BO941" s="4"/>
      <c r="BP941" s="4"/>
      <c r="BQ941" s="4"/>
      <c r="BR941" s="4"/>
    </row>
    <row r="942" spans="1:70" ht="12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  <c r="AY942" s="4"/>
      <c r="AZ942" s="4"/>
      <c r="BA942" s="4"/>
      <c r="BB942" s="4"/>
      <c r="BC942" s="4"/>
      <c r="BD942" s="4"/>
      <c r="BE942" s="4"/>
      <c r="BF942" s="4"/>
      <c r="BG942" s="4"/>
      <c r="BH942" s="4"/>
      <c r="BI942" s="4"/>
      <c r="BJ942" s="4"/>
      <c r="BK942" s="4"/>
      <c r="BL942" s="4"/>
      <c r="BM942" s="4"/>
      <c r="BN942" s="4"/>
      <c r="BO942" s="4"/>
      <c r="BP942" s="4"/>
      <c r="BQ942" s="4"/>
      <c r="BR942" s="4"/>
    </row>
    <row r="943" spans="1:70" ht="12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  <c r="AY943" s="4"/>
      <c r="AZ943" s="4"/>
      <c r="BA943" s="4"/>
      <c r="BB943" s="4"/>
      <c r="BC943" s="4"/>
      <c r="BD943" s="4"/>
      <c r="BE943" s="4"/>
      <c r="BF943" s="4"/>
      <c r="BG943" s="4"/>
      <c r="BH943" s="4"/>
      <c r="BI943" s="4"/>
      <c r="BJ943" s="4"/>
      <c r="BK943" s="4"/>
      <c r="BL943" s="4"/>
      <c r="BM943" s="4"/>
      <c r="BN943" s="4"/>
      <c r="BO943" s="4"/>
      <c r="BP943" s="4"/>
      <c r="BQ943" s="4"/>
      <c r="BR943" s="4"/>
    </row>
    <row r="944" spans="1:70" ht="12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  <c r="AY944" s="4"/>
      <c r="AZ944" s="4"/>
      <c r="BA944" s="4"/>
      <c r="BB944" s="4"/>
      <c r="BC944" s="4"/>
      <c r="BD944" s="4"/>
      <c r="BE944" s="4"/>
      <c r="BF944" s="4"/>
      <c r="BG944" s="4"/>
      <c r="BH944" s="4"/>
      <c r="BI944" s="4"/>
      <c r="BJ944" s="4"/>
      <c r="BK944" s="4"/>
      <c r="BL944" s="4"/>
      <c r="BM944" s="4"/>
      <c r="BN944" s="4"/>
      <c r="BO944" s="4"/>
      <c r="BP944" s="4"/>
      <c r="BQ944" s="4"/>
      <c r="BR944" s="4"/>
    </row>
    <row r="945" spans="1:70" ht="12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  <c r="AY945" s="4"/>
      <c r="AZ945" s="4"/>
      <c r="BA945" s="4"/>
      <c r="BB945" s="4"/>
      <c r="BC945" s="4"/>
      <c r="BD945" s="4"/>
      <c r="BE945" s="4"/>
      <c r="BF945" s="4"/>
      <c r="BG945" s="4"/>
      <c r="BH945" s="4"/>
      <c r="BI945" s="4"/>
      <c r="BJ945" s="4"/>
      <c r="BK945" s="4"/>
      <c r="BL945" s="4"/>
      <c r="BM945" s="4"/>
      <c r="BN945" s="4"/>
      <c r="BO945" s="4"/>
      <c r="BP945" s="4"/>
      <c r="BQ945" s="4"/>
      <c r="BR945" s="4"/>
    </row>
    <row r="946" spans="1:70" ht="12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  <c r="AY946" s="4"/>
      <c r="AZ946" s="4"/>
      <c r="BA946" s="4"/>
      <c r="BB946" s="4"/>
      <c r="BC946" s="4"/>
      <c r="BD946" s="4"/>
      <c r="BE946" s="4"/>
      <c r="BF946" s="4"/>
      <c r="BG946" s="4"/>
      <c r="BH946" s="4"/>
      <c r="BI946" s="4"/>
      <c r="BJ946" s="4"/>
      <c r="BK946" s="4"/>
      <c r="BL946" s="4"/>
      <c r="BM946" s="4"/>
      <c r="BN946" s="4"/>
      <c r="BO946" s="4"/>
      <c r="BP946" s="4"/>
      <c r="BQ946" s="4"/>
      <c r="BR946" s="4"/>
    </row>
    <row r="947" spans="1:70" ht="12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  <c r="AY947" s="4"/>
      <c r="AZ947" s="4"/>
      <c r="BA947" s="4"/>
      <c r="BB947" s="4"/>
      <c r="BC947" s="4"/>
      <c r="BD947" s="4"/>
      <c r="BE947" s="4"/>
      <c r="BF947" s="4"/>
      <c r="BG947" s="4"/>
      <c r="BH947" s="4"/>
      <c r="BI947" s="4"/>
      <c r="BJ947" s="4"/>
      <c r="BK947" s="4"/>
      <c r="BL947" s="4"/>
      <c r="BM947" s="4"/>
      <c r="BN947" s="4"/>
      <c r="BO947" s="4"/>
      <c r="BP947" s="4"/>
      <c r="BQ947" s="4"/>
      <c r="BR947" s="4"/>
    </row>
    <row r="948" spans="1:70" ht="12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  <c r="AY948" s="4"/>
      <c r="AZ948" s="4"/>
      <c r="BA948" s="4"/>
      <c r="BB948" s="4"/>
      <c r="BC948" s="4"/>
      <c r="BD948" s="4"/>
      <c r="BE948" s="4"/>
      <c r="BF948" s="4"/>
      <c r="BG948" s="4"/>
      <c r="BH948" s="4"/>
      <c r="BI948" s="4"/>
      <c r="BJ948" s="4"/>
      <c r="BK948" s="4"/>
      <c r="BL948" s="4"/>
      <c r="BM948" s="4"/>
      <c r="BN948" s="4"/>
      <c r="BO948" s="4"/>
      <c r="BP948" s="4"/>
      <c r="BQ948" s="4"/>
      <c r="BR948" s="4"/>
    </row>
    <row r="949" spans="1:70" ht="12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  <c r="AY949" s="4"/>
      <c r="AZ949" s="4"/>
      <c r="BA949" s="4"/>
      <c r="BB949" s="4"/>
      <c r="BC949" s="4"/>
      <c r="BD949" s="4"/>
      <c r="BE949" s="4"/>
      <c r="BF949" s="4"/>
      <c r="BG949" s="4"/>
      <c r="BH949" s="4"/>
      <c r="BI949" s="4"/>
      <c r="BJ949" s="4"/>
      <c r="BK949" s="4"/>
      <c r="BL949" s="4"/>
      <c r="BM949" s="4"/>
      <c r="BN949" s="4"/>
      <c r="BO949" s="4"/>
      <c r="BP949" s="4"/>
      <c r="BQ949" s="4"/>
      <c r="BR949" s="4"/>
    </row>
    <row r="950" spans="1:70" ht="12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  <c r="AY950" s="4"/>
      <c r="AZ950" s="4"/>
      <c r="BA950" s="4"/>
      <c r="BB950" s="4"/>
      <c r="BC950" s="4"/>
      <c r="BD950" s="4"/>
      <c r="BE950" s="4"/>
      <c r="BF950" s="4"/>
      <c r="BG950" s="4"/>
      <c r="BH950" s="4"/>
      <c r="BI950" s="4"/>
      <c r="BJ950" s="4"/>
      <c r="BK950" s="4"/>
      <c r="BL950" s="4"/>
      <c r="BM950" s="4"/>
      <c r="BN950" s="4"/>
      <c r="BO950" s="4"/>
      <c r="BP950" s="4"/>
      <c r="BQ950" s="4"/>
      <c r="BR950" s="4"/>
    </row>
    <row r="951" spans="1:70" ht="12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  <c r="AY951" s="4"/>
      <c r="AZ951" s="4"/>
      <c r="BA951" s="4"/>
      <c r="BB951" s="4"/>
      <c r="BC951" s="4"/>
      <c r="BD951" s="4"/>
      <c r="BE951" s="4"/>
      <c r="BF951" s="4"/>
      <c r="BG951" s="4"/>
      <c r="BH951" s="4"/>
      <c r="BI951" s="4"/>
      <c r="BJ951" s="4"/>
      <c r="BK951" s="4"/>
      <c r="BL951" s="4"/>
      <c r="BM951" s="4"/>
      <c r="BN951" s="4"/>
      <c r="BO951" s="4"/>
      <c r="BP951" s="4"/>
      <c r="BQ951" s="4"/>
      <c r="BR951" s="4"/>
    </row>
    <row r="952" spans="1:70" ht="12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  <c r="AY952" s="4"/>
      <c r="AZ952" s="4"/>
      <c r="BA952" s="4"/>
      <c r="BB952" s="4"/>
      <c r="BC952" s="4"/>
      <c r="BD952" s="4"/>
      <c r="BE952" s="4"/>
      <c r="BF952" s="4"/>
      <c r="BG952" s="4"/>
      <c r="BH952" s="4"/>
      <c r="BI952" s="4"/>
      <c r="BJ952" s="4"/>
      <c r="BK952" s="4"/>
      <c r="BL952" s="4"/>
      <c r="BM952" s="4"/>
      <c r="BN952" s="4"/>
      <c r="BO952" s="4"/>
      <c r="BP952" s="4"/>
      <c r="BQ952" s="4"/>
      <c r="BR952" s="4"/>
    </row>
    <row r="953" spans="1:70" ht="12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  <c r="AY953" s="4"/>
      <c r="AZ953" s="4"/>
      <c r="BA953" s="4"/>
      <c r="BB953" s="4"/>
      <c r="BC953" s="4"/>
      <c r="BD953" s="4"/>
      <c r="BE953" s="4"/>
      <c r="BF953" s="4"/>
      <c r="BG953" s="4"/>
      <c r="BH953" s="4"/>
      <c r="BI953" s="4"/>
      <c r="BJ953" s="4"/>
      <c r="BK953" s="4"/>
      <c r="BL953" s="4"/>
      <c r="BM953" s="4"/>
      <c r="BN953" s="4"/>
      <c r="BO953" s="4"/>
      <c r="BP953" s="4"/>
      <c r="BQ953" s="4"/>
      <c r="BR953" s="4"/>
    </row>
    <row r="954" spans="1:70" ht="12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  <c r="AY954" s="4"/>
      <c r="AZ954" s="4"/>
      <c r="BA954" s="4"/>
      <c r="BB954" s="4"/>
      <c r="BC954" s="4"/>
      <c r="BD954" s="4"/>
      <c r="BE954" s="4"/>
      <c r="BF954" s="4"/>
      <c r="BG954" s="4"/>
      <c r="BH954" s="4"/>
      <c r="BI954" s="4"/>
      <c r="BJ954" s="4"/>
      <c r="BK954" s="4"/>
      <c r="BL954" s="4"/>
      <c r="BM954" s="4"/>
      <c r="BN954" s="4"/>
      <c r="BO954" s="4"/>
      <c r="BP954" s="4"/>
      <c r="BQ954" s="4"/>
      <c r="BR954" s="4"/>
    </row>
    <row r="955" spans="1:70" ht="12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  <c r="AX955" s="4"/>
      <c r="AY955" s="4"/>
      <c r="AZ955" s="4"/>
      <c r="BA955" s="4"/>
      <c r="BB955" s="4"/>
      <c r="BC955" s="4"/>
      <c r="BD955" s="4"/>
      <c r="BE955" s="4"/>
      <c r="BF955" s="4"/>
      <c r="BG955" s="4"/>
      <c r="BH955" s="4"/>
      <c r="BI955" s="4"/>
      <c r="BJ955" s="4"/>
      <c r="BK955" s="4"/>
      <c r="BL955" s="4"/>
      <c r="BM955" s="4"/>
      <c r="BN955" s="4"/>
      <c r="BO955" s="4"/>
      <c r="BP955" s="4"/>
      <c r="BQ955" s="4"/>
      <c r="BR955" s="4"/>
    </row>
    <row r="956" spans="1:70" ht="12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  <c r="AY956" s="4"/>
      <c r="AZ956" s="4"/>
      <c r="BA956" s="4"/>
      <c r="BB956" s="4"/>
      <c r="BC956" s="4"/>
      <c r="BD956" s="4"/>
      <c r="BE956" s="4"/>
      <c r="BF956" s="4"/>
      <c r="BG956" s="4"/>
      <c r="BH956" s="4"/>
      <c r="BI956" s="4"/>
      <c r="BJ956" s="4"/>
      <c r="BK956" s="4"/>
      <c r="BL956" s="4"/>
      <c r="BM956" s="4"/>
      <c r="BN956" s="4"/>
      <c r="BO956" s="4"/>
      <c r="BP956" s="4"/>
      <c r="BQ956" s="4"/>
      <c r="BR956" s="4"/>
    </row>
    <row r="957" spans="1:70" ht="12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  <c r="AY957" s="4"/>
      <c r="AZ957" s="4"/>
      <c r="BA957" s="4"/>
      <c r="BB957" s="4"/>
      <c r="BC957" s="4"/>
      <c r="BD957" s="4"/>
      <c r="BE957" s="4"/>
      <c r="BF957" s="4"/>
      <c r="BG957" s="4"/>
      <c r="BH957" s="4"/>
      <c r="BI957" s="4"/>
      <c r="BJ957" s="4"/>
      <c r="BK957" s="4"/>
      <c r="BL957" s="4"/>
      <c r="BM957" s="4"/>
      <c r="BN957" s="4"/>
      <c r="BO957" s="4"/>
      <c r="BP957" s="4"/>
      <c r="BQ957" s="4"/>
      <c r="BR957" s="4"/>
    </row>
    <row r="958" spans="1:70" ht="12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  <c r="AY958" s="4"/>
      <c r="AZ958" s="4"/>
      <c r="BA958" s="4"/>
      <c r="BB958" s="4"/>
      <c r="BC958" s="4"/>
      <c r="BD958" s="4"/>
      <c r="BE958" s="4"/>
      <c r="BF958" s="4"/>
      <c r="BG958" s="4"/>
      <c r="BH958" s="4"/>
      <c r="BI958" s="4"/>
      <c r="BJ958" s="4"/>
      <c r="BK958" s="4"/>
      <c r="BL958" s="4"/>
      <c r="BM958" s="4"/>
      <c r="BN958" s="4"/>
      <c r="BO958" s="4"/>
      <c r="BP958" s="4"/>
      <c r="BQ958" s="4"/>
      <c r="BR958" s="4"/>
    </row>
    <row r="959" spans="1:70" ht="12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  <c r="AY959" s="4"/>
      <c r="AZ959" s="4"/>
      <c r="BA959" s="4"/>
      <c r="BB959" s="4"/>
      <c r="BC959" s="4"/>
      <c r="BD959" s="4"/>
      <c r="BE959" s="4"/>
      <c r="BF959" s="4"/>
      <c r="BG959" s="4"/>
      <c r="BH959" s="4"/>
      <c r="BI959" s="4"/>
      <c r="BJ959" s="4"/>
      <c r="BK959" s="4"/>
      <c r="BL959" s="4"/>
      <c r="BM959" s="4"/>
      <c r="BN959" s="4"/>
      <c r="BO959" s="4"/>
      <c r="BP959" s="4"/>
      <c r="BQ959" s="4"/>
      <c r="BR959" s="4"/>
    </row>
    <row r="960" spans="1:70" ht="12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  <c r="AY960" s="4"/>
      <c r="AZ960" s="4"/>
      <c r="BA960" s="4"/>
      <c r="BB960" s="4"/>
      <c r="BC960" s="4"/>
      <c r="BD960" s="4"/>
      <c r="BE960" s="4"/>
      <c r="BF960" s="4"/>
      <c r="BG960" s="4"/>
      <c r="BH960" s="4"/>
      <c r="BI960" s="4"/>
      <c r="BJ960" s="4"/>
      <c r="BK960" s="4"/>
      <c r="BL960" s="4"/>
      <c r="BM960" s="4"/>
      <c r="BN960" s="4"/>
      <c r="BO960" s="4"/>
      <c r="BP960" s="4"/>
      <c r="BQ960" s="4"/>
      <c r="BR960" s="4"/>
    </row>
    <row r="961" spans="1:70" ht="12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  <c r="AY961" s="4"/>
      <c r="AZ961" s="4"/>
      <c r="BA961" s="4"/>
      <c r="BB961" s="4"/>
      <c r="BC961" s="4"/>
      <c r="BD961" s="4"/>
      <c r="BE961" s="4"/>
      <c r="BF961" s="4"/>
      <c r="BG961" s="4"/>
      <c r="BH961" s="4"/>
      <c r="BI961" s="4"/>
      <c r="BJ961" s="4"/>
      <c r="BK961" s="4"/>
      <c r="BL961" s="4"/>
      <c r="BM961" s="4"/>
      <c r="BN961" s="4"/>
      <c r="BO961" s="4"/>
      <c r="BP961" s="4"/>
      <c r="BQ961" s="4"/>
      <c r="BR961" s="4"/>
    </row>
    <row r="962" spans="1:70" ht="12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  <c r="AY962" s="4"/>
      <c r="AZ962" s="4"/>
      <c r="BA962" s="4"/>
      <c r="BB962" s="4"/>
      <c r="BC962" s="4"/>
      <c r="BD962" s="4"/>
      <c r="BE962" s="4"/>
      <c r="BF962" s="4"/>
      <c r="BG962" s="4"/>
      <c r="BH962" s="4"/>
      <c r="BI962" s="4"/>
      <c r="BJ962" s="4"/>
      <c r="BK962" s="4"/>
      <c r="BL962" s="4"/>
      <c r="BM962" s="4"/>
      <c r="BN962" s="4"/>
      <c r="BO962" s="4"/>
      <c r="BP962" s="4"/>
      <c r="BQ962" s="4"/>
      <c r="BR962" s="4"/>
    </row>
    <row r="963" spans="1:70" ht="12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  <c r="AX963" s="4"/>
      <c r="AY963" s="4"/>
      <c r="AZ963" s="4"/>
      <c r="BA963" s="4"/>
      <c r="BB963" s="4"/>
      <c r="BC963" s="4"/>
      <c r="BD963" s="4"/>
      <c r="BE963" s="4"/>
      <c r="BF963" s="4"/>
      <c r="BG963" s="4"/>
      <c r="BH963" s="4"/>
      <c r="BI963" s="4"/>
      <c r="BJ963" s="4"/>
      <c r="BK963" s="4"/>
      <c r="BL963" s="4"/>
      <c r="BM963" s="4"/>
      <c r="BN963" s="4"/>
      <c r="BO963" s="4"/>
      <c r="BP963" s="4"/>
      <c r="BQ963" s="4"/>
      <c r="BR963" s="4"/>
    </row>
    <row r="964" spans="1:70" ht="12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  <c r="AY964" s="4"/>
      <c r="AZ964" s="4"/>
      <c r="BA964" s="4"/>
      <c r="BB964" s="4"/>
      <c r="BC964" s="4"/>
      <c r="BD964" s="4"/>
      <c r="BE964" s="4"/>
      <c r="BF964" s="4"/>
      <c r="BG964" s="4"/>
      <c r="BH964" s="4"/>
      <c r="BI964" s="4"/>
      <c r="BJ964" s="4"/>
      <c r="BK964" s="4"/>
      <c r="BL964" s="4"/>
      <c r="BM964" s="4"/>
      <c r="BN964" s="4"/>
      <c r="BO964" s="4"/>
      <c r="BP964" s="4"/>
      <c r="BQ964" s="4"/>
      <c r="BR964" s="4"/>
    </row>
    <row r="965" spans="1:70" ht="12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  <c r="AX965" s="4"/>
      <c r="AY965" s="4"/>
      <c r="AZ965" s="4"/>
      <c r="BA965" s="4"/>
      <c r="BB965" s="4"/>
      <c r="BC965" s="4"/>
      <c r="BD965" s="4"/>
      <c r="BE965" s="4"/>
      <c r="BF965" s="4"/>
      <c r="BG965" s="4"/>
      <c r="BH965" s="4"/>
      <c r="BI965" s="4"/>
      <c r="BJ965" s="4"/>
      <c r="BK965" s="4"/>
      <c r="BL965" s="4"/>
      <c r="BM965" s="4"/>
      <c r="BN965" s="4"/>
      <c r="BO965" s="4"/>
      <c r="BP965" s="4"/>
      <c r="BQ965" s="4"/>
      <c r="BR965" s="4"/>
    </row>
    <row r="966" spans="1:70" ht="12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  <c r="AY966" s="4"/>
      <c r="AZ966" s="4"/>
      <c r="BA966" s="4"/>
      <c r="BB966" s="4"/>
      <c r="BC966" s="4"/>
      <c r="BD966" s="4"/>
      <c r="BE966" s="4"/>
      <c r="BF966" s="4"/>
      <c r="BG966" s="4"/>
      <c r="BH966" s="4"/>
      <c r="BI966" s="4"/>
      <c r="BJ966" s="4"/>
      <c r="BK966" s="4"/>
      <c r="BL966" s="4"/>
      <c r="BM966" s="4"/>
      <c r="BN966" s="4"/>
      <c r="BO966" s="4"/>
      <c r="BP966" s="4"/>
      <c r="BQ966" s="4"/>
      <c r="BR966" s="4"/>
    </row>
    <row r="967" spans="1:70" ht="12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  <c r="AY967" s="4"/>
      <c r="AZ967" s="4"/>
      <c r="BA967" s="4"/>
      <c r="BB967" s="4"/>
      <c r="BC967" s="4"/>
      <c r="BD967" s="4"/>
      <c r="BE967" s="4"/>
      <c r="BF967" s="4"/>
      <c r="BG967" s="4"/>
      <c r="BH967" s="4"/>
      <c r="BI967" s="4"/>
      <c r="BJ967" s="4"/>
      <c r="BK967" s="4"/>
      <c r="BL967" s="4"/>
      <c r="BM967" s="4"/>
      <c r="BN967" s="4"/>
      <c r="BO967" s="4"/>
      <c r="BP967" s="4"/>
      <c r="BQ967" s="4"/>
      <c r="BR967" s="4"/>
    </row>
    <row r="968" spans="1:70" ht="12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  <c r="AY968" s="4"/>
      <c r="AZ968" s="4"/>
      <c r="BA968" s="4"/>
      <c r="BB968" s="4"/>
      <c r="BC968" s="4"/>
      <c r="BD968" s="4"/>
      <c r="BE968" s="4"/>
      <c r="BF968" s="4"/>
      <c r="BG968" s="4"/>
      <c r="BH968" s="4"/>
      <c r="BI968" s="4"/>
      <c r="BJ968" s="4"/>
      <c r="BK968" s="4"/>
      <c r="BL968" s="4"/>
      <c r="BM968" s="4"/>
      <c r="BN968" s="4"/>
      <c r="BO968" s="4"/>
      <c r="BP968" s="4"/>
      <c r="BQ968" s="4"/>
      <c r="BR968" s="4"/>
    </row>
    <row r="969" spans="1:70" ht="12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  <c r="AX969" s="4"/>
      <c r="AY969" s="4"/>
      <c r="AZ969" s="4"/>
      <c r="BA969" s="4"/>
      <c r="BB969" s="4"/>
      <c r="BC969" s="4"/>
      <c r="BD969" s="4"/>
      <c r="BE969" s="4"/>
      <c r="BF969" s="4"/>
      <c r="BG969" s="4"/>
      <c r="BH969" s="4"/>
      <c r="BI969" s="4"/>
      <c r="BJ969" s="4"/>
      <c r="BK969" s="4"/>
      <c r="BL969" s="4"/>
      <c r="BM969" s="4"/>
      <c r="BN969" s="4"/>
      <c r="BO969" s="4"/>
      <c r="BP969" s="4"/>
      <c r="BQ969" s="4"/>
      <c r="BR969" s="4"/>
    </row>
    <row r="970" spans="1:70" ht="12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  <c r="AY970" s="4"/>
      <c r="AZ970" s="4"/>
      <c r="BA970" s="4"/>
      <c r="BB970" s="4"/>
      <c r="BC970" s="4"/>
      <c r="BD970" s="4"/>
      <c r="BE970" s="4"/>
      <c r="BF970" s="4"/>
      <c r="BG970" s="4"/>
      <c r="BH970" s="4"/>
      <c r="BI970" s="4"/>
      <c r="BJ970" s="4"/>
      <c r="BK970" s="4"/>
      <c r="BL970" s="4"/>
      <c r="BM970" s="4"/>
      <c r="BN970" s="4"/>
      <c r="BO970" s="4"/>
      <c r="BP970" s="4"/>
      <c r="BQ970" s="4"/>
      <c r="BR970" s="4"/>
    </row>
    <row r="971" spans="1:70" ht="12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  <c r="AY971" s="4"/>
      <c r="AZ971" s="4"/>
      <c r="BA971" s="4"/>
      <c r="BB971" s="4"/>
      <c r="BC971" s="4"/>
      <c r="BD971" s="4"/>
      <c r="BE971" s="4"/>
      <c r="BF971" s="4"/>
      <c r="BG971" s="4"/>
      <c r="BH971" s="4"/>
      <c r="BI971" s="4"/>
      <c r="BJ971" s="4"/>
      <c r="BK971" s="4"/>
      <c r="BL971" s="4"/>
      <c r="BM971" s="4"/>
      <c r="BN971" s="4"/>
      <c r="BO971" s="4"/>
      <c r="BP971" s="4"/>
      <c r="BQ971" s="4"/>
      <c r="BR971" s="4"/>
    </row>
    <row r="972" spans="1:70" ht="12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  <c r="AY972" s="4"/>
      <c r="AZ972" s="4"/>
      <c r="BA972" s="4"/>
      <c r="BB972" s="4"/>
      <c r="BC972" s="4"/>
      <c r="BD972" s="4"/>
      <c r="BE972" s="4"/>
      <c r="BF972" s="4"/>
      <c r="BG972" s="4"/>
      <c r="BH972" s="4"/>
      <c r="BI972" s="4"/>
      <c r="BJ972" s="4"/>
      <c r="BK972" s="4"/>
      <c r="BL972" s="4"/>
      <c r="BM972" s="4"/>
      <c r="BN972" s="4"/>
      <c r="BO972" s="4"/>
      <c r="BP972" s="4"/>
      <c r="BQ972" s="4"/>
      <c r="BR972" s="4"/>
    </row>
    <row r="973" spans="1:70" ht="12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  <c r="AX973" s="4"/>
      <c r="AY973" s="4"/>
      <c r="AZ973" s="4"/>
      <c r="BA973" s="4"/>
      <c r="BB973" s="4"/>
      <c r="BC973" s="4"/>
      <c r="BD973" s="4"/>
      <c r="BE973" s="4"/>
      <c r="BF973" s="4"/>
      <c r="BG973" s="4"/>
      <c r="BH973" s="4"/>
      <c r="BI973" s="4"/>
      <c r="BJ973" s="4"/>
      <c r="BK973" s="4"/>
      <c r="BL973" s="4"/>
      <c r="BM973" s="4"/>
      <c r="BN973" s="4"/>
      <c r="BO973" s="4"/>
      <c r="BP973" s="4"/>
      <c r="BQ973" s="4"/>
      <c r="BR973" s="4"/>
    </row>
    <row r="974" spans="1:70" ht="12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  <c r="AX974" s="4"/>
      <c r="AY974" s="4"/>
      <c r="AZ974" s="4"/>
      <c r="BA974" s="4"/>
      <c r="BB974" s="4"/>
      <c r="BC974" s="4"/>
      <c r="BD974" s="4"/>
      <c r="BE974" s="4"/>
      <c r="BF974" s="4"/>
      <c r="BG974" s="4"/>
      <c r="BH974" s="4"/>
      <c r="BI974" s="4"/>
      <c r="BJ974" s="4"/>
      <c r="BK974" s="4"/>
      <c r="BL974" s="4"/>
      <c r="BM974" s="4"/>
      <c r="BN974" s="4"/>
      <c r="BO974" s="4"/>
      <c r="BP974" s="4"/>
      <c r="BQ974" s="4"/>
      <c r="BR974" s="4"/>
    </row>
    <row r="975" spans="1:70" ht="12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  <c r="AY975" s="4"/>
      <c r="AZ975" s="4"/>
      <c r="BA975" s="4"/>
      <c r="BB975" s="4"/>
      <c r="BC975" s="4"/>
      <c r="BD975" s="4"/>
      <c r="BE975" s="4"/>
      <c r="BF975" s="4"/>
      <c r="BG975" s="4"/>
      <c r="BH975" s="4"/>
      <c r="BI975" s="4"/>
      <c r="BJ975" s="4"/>
      <c r="BK975" s="4"/>
      <c r="BL975" s="4"/>
      <c r="BM975" s="4"/>
      <c r="BN975" s="4"/>
      <c r="BO975" s="4"/>
      <c r="BP975" s="4"/>
      <c r="BQ975" s="4"/>
      <c r="BR975" s="4"/>
    </row>
    <row r="976" spans="1:70" ht="12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  <c r="AX976" s="4"/>
      <c r="AY976" s="4"/>
      <c r="AZ976" s="4"/>
      <c r="BA976" s="4"/>
      <c r="BB976" s="4"/>
      <c r="BC976" s="4"/>
      <c r="BD976" s="4"/>
      <c r="BE976" s="4"/>
      <c r="BF976" s="4"/>
      <c r="BG976" s="4"/>
      <c r="BH976" s="4"/>
      <c r="BI976" s="4"/>
      <c r="BJ976" s="4"/>
      <c r="BK976" s="4"/>
      <c r="BL976" s="4"/>
      <c r="BM976" s="4"/>
      <c r="BN976" s="4"/>
      <c r="BO976" s="4"/>
      <c r="BP976" s="4"/>
      <c r="BQ976" s="4"/>
      <c r="BR976" s="4"/>
    </row>
    <row r="977" spans="1:70" ht="12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  <c r="AX977" s="4"/>
      <c r="AY977" s="4"/>
      <c r="AZ977" s="4"/>
      <c r="BA977" s="4"/>
      <c r="BB977" s="4"/>
      <c r="BC977" s="4"/>
      <c r="BD977" s="4"/>
      <c r="BE977" s="4"/>
      <c r="BF977" s="4"/>
      <c r="BG977" s="4"/>
      <c r="BH977" s="4"/>
      <c r="BI977" s="4"/>
      <c r="BJ977" s="4"/>
      <c r="BK977" s="4"/>
      <c r="BL977" s="4"/>
      <c r="BM977" s="4"/>
      <c r="BN977" s="4"/>
      <c r="BO977" s="4"/>
      <c r="BP977" s="4"/>
      <c r="BQ977" s="4"/>
      <c r="BR977" s="4"/>
    </row>
    <row r="978" spans="1:70" ht="12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  <c r="AX978" s="4"/>
      <c r="AY978" s="4"/>
      <c r="AZ978" s="4"/>
      <c r="BA978" s="4"/>
      <c r="BB978" s="4"/>
      <c r="BC978" s="4"/>
      <c r="BD978" s="4"/>
      <c r="BE978" s="4"/>
      <c r="BF978" s="4"/>
      <c r="BG978" s="4"/>
      <c r="BH978" s="4"/>
      <c r="BI978" s="4"/>
      <c r="BJ978" s="4"/>
      <c r="BK978" s="4"/>
      <c r="BL978" s="4"/>
      <c r="BM978" s="4"/>
      <c r="BN978" s="4"/>
      <c r="BO978" s="4"/>
      <c r="BP978" s="4"/>
      <c r="BQ978" s="4"/>
      <c r="BR978" s="4"/>
    </row>
    <row r="979" spans="1:70" ht="12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  <c r="AY979" s="4"/>
      <c r="AZ979" s="4"/>
      <c r="BA979" s="4"/>
      <c r="BB979" s="4"/>
      <c r="BC979" s="4"/>
      <c r="BD979" s="4"/>
      <c r="BE979" s="4"/>
      <c r="BF979" s="4"/>
      <c r="BG979" s="4"/>
      <c r="BH979" s="4"/>
      <c r="BI979" s="4"/>
      <c r="BJ979" s="4"/>
      <c r="BK979" s="4"/>
      <c r="BL979" s="4"/>
      <c r="BM979" s="4"/>
      <c r="BN979" s="4"/>
      <c r="BO979" s="4"/>
      <c r="BP979" s="4"/>
      <c r="BQ979" s="4"/>
      <c r="BR979" s="4"/>
    </row>
    <row r="980" spans="1:70" ht="12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  <c r="AY980" s="4"/>
      <c r="AZ980" s="4"/>
      <c r="BA980" s="4"/>
      <c r="BB980" s="4"/>
      <c r="BC980" s="4"/>
      <c r="BD980" s="4"/>
      <c r="BE980" s="4"/>
      <c r="BF980" s="4"/>
      <c r="BG980" s="4"/>
      <c r="BH980" s="4"/>
      <c r="BI980" s="4"/>
      <c r="BJ980" s="4"/>
      <c r="BK980" s="4"/>
      <c r="BL980" s="4"/>
      <c r="BM980" s="4"/>
      <c r="BN980" s="4"/>
      <c r="BO980" s="4"/>
      <c r="BP980" s="4"/>
      <c r="BQ980" s="4"/>
      <c r="BR980" s="4"/>
    </row>
    <row r="981" spans="1:70" ht="12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  <c r="AY981" s="4"/>
      <c r="AZ981" s="4"/>
      <c r="BA981" s="4"/>
      <c r="BB981" s="4"/>
      <c r="BC981" s="4"/>
      <c r="BD981" s="4"/>
      <c r="BE981" s="4"/>
      <c r="BF981" s="4"/>
      <c r="BG981" s="4"/>
      <c r="BH981" s="4"/>
      <c r="BI981" s="4"/>
      <c r="BJ981" s="4"/>
      <c r="BK981" s="4"/>
      <c r="BL981" s="4"/>
      <c r="BM981" s="4"/>
      <c r="BN981" s="4"/>
      <c r="BO981" s="4"/>
      <c r="BP981" s="4"/>
      <c r="BQ981" s="4"/>
      <c r="BR981" s="4"/>
    </row>
    <row r="982" spans="1:70" ht="12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  <c r="AY982" s="4"/>
      <c r="AZ982" s="4"/>
      <c r="BA982" s="4"/>
      <c r="BB982" s="4"/>
      <c r="BC982" s="4"/>
      <c r="BD982" s="4"/>
      <c r="BE982" s="4"/>
      <c r="BF982" s="4"/>
      <c r="BG982" s="4"/>
      <c r="BH982" s="4"/>
      <c r="BI982" s="4"/>
      <c r="BJ982" s="4"/>
      <c r="BK982" s="4"/>
      <c r="BL982" s="4"/>
      <c r="BM982" s="4"/>
      <c r="BN982" s="4"/>
      <c r="BO982" s="4"/>
      <c r="BP982" s="4"/>
      <c r="BQ982" s="4"/>
      <c r="BR982" s="4"/>
    </row>
    <row r="983" spans="1:70" ht="12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  <c r="AY983" s="4"/>
      <c r="AZ983" s="4"/>
      <c r="BA983" s="4"/>
      <c r="BB983" s="4"/>
      <c r="BC983" s="4"/>
      <c r="BD983" s="4"/>
      <c r="BE983" s="4"/>
      <c r="BF983" s="4"/>
      <c r="BG983" s="4"/>
      <c r="BH983" s="4"/>
      <c r="BI983" s="4"/>
      <c r="BJ983" s="4"/>
      <c r="BK983" s="4"/>
      <c r="BL983" s="4"/>
      <c r="BM983" s="4"/>
      <c r="BN983" s="4"/>
      <c r="BO983" s="4"/>
      <c r="BP983" s="4"/>
      <c r="BQ983" s="4"/>
      <c r="BR983" s="4"/>
    </row>
    <row r="984" spans="1:70" ht="12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  <c r="AY984" s="4"/>
      <c r="AZ984" s="4"/>
      <c r="BA984" s="4"/>
      <c r="BB984" s="4"/>
      <c r="BC984" s="4"/>
      <c r="BD984" s="4"/>
      <c r="BE984" s="4"/>
      <c r="BF984" s="4"/>
      <c r="BG984" s="4"/>
      <c r="BH984" s="4"/>
      <c r="BI984" s="4"/>
      <c r="BJ984" s="4"/>
      <c r="BK984" s="4"/>
      <c r="BL984" s="4"/>
      <c r="BM984" s="4"/>
      <c r="BN984" s="4"/>
      <c r="BO984" s="4"/>
      <c r="BP984" s="4"/>
      <c r="BQ984" s="4"/>
      <c r="BR984" s="4"/>
    </row>
    <row r="985" spans="1:70" ht="12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  <c r="AY985" s="4"/>
      <c r="AZ985" s="4"/>
      <c r="BA985" s="4"/>
      <c r="BB985" s="4"/>
      <c r="BC985" s="4"/>
      <c r="BD985" s="4"/>
      <c r="BE985" s="4"/>
      <c r="BF985" s="4"/>
      <c r="BG985" s="4"/>
      <c r="BH985" s="4"/>
      <c r="BI985" s="4"/>
      <c r="BJ985" s="4"/>
      <c r="BK985" s="4"/>
      <c r="BL985" s="4"/>
      <c r="BM985" s="4"/>
      <c r="BN985" s="4"/>
      <c r="BO985" s="4"/>
      <c r="BP985" s="4"/>
      <c r="BQ985" s="4"/>
      <c r="BR985" s="4"/>
    </row>
    <row r="986" spans="1:70" ht="12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  <c r="AY986" s="4"/>
      <c r="AZ986" s="4"/>
      <c r="BA986" s="4"/>
      <c r="BB986" s="4"/>
      <c r="BC986" s="4"/>
      <c r="BD986" s="4"/>
      <c r="BE986" s="4"/>
      <c r="BF986" s="4"/>
      <c r="BG986" s="4"/>
      <c r="BH986" s="4"/>
      <c r="BI986" s="4"/>
      <c r="BJ986" s="4"/>
      <c r="BK986" s="4"/>
      <c r="BL986" s="4"/>
      <c r="BM986" s="4"/>
      <c r="BN986" s="4"/>
      <c r="BO986" s="4"/>
      <c r="BP986" s="4"/>
      <c r="BQ986" s="4"/>
      <c r="BR986" s="4"/>
    </row>
    <row r="987" spans="1:70" ht="12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  <c r="AY987" s="4"/>
      <c r="AZ987" s="4"/>
      <c r="BA987" s="4"/>
      <c r="BB987" s="4"/>
      <c r="BC987" s="4"/>
      <c r="BD987" s="4"/>
      <c r="BE987" s="4"/>
      <c r="BF987" s="4"/>
      <c r="BG987" s="4"/>
      <c r="BH987" s="4"/>
      <c r="BI987" s="4"/>
      <c r="BJ987" s="4"/>
      <c r="BK987" s="4"/>
      <c r="BL987" s="4"/>
      <c r="BM987" s="4"/>
      <c r="BN987" s="4"/>
      <c r="BO987" s="4"/>
      <c r="BP987" s="4"/>
      <c r="BQ987" s="4"/>
      <c r="BR987" s="4"/>
    </row>
    <row r="988" spans="1:70" ht="12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/>
      <c r="AW988" s="4"/>
      <c r="AX988" s="4"/>
      <c r="AY988" s="4"/>
      <c r="AZ988" s="4"/>
      <c r="BA988" s="4"/>
      <c r="BB988" s="4"/>
      <c r="BC988" s="4"/>
      <c r="BD988" s="4"/>
      <c r="BE988" s="4"/>
      <c r="BF988" s="4"/>
      <c r="BG988" s="4"/>
      <c r="BH988" s="4"/>
      <c r="BI988" s="4"/>
      <c r="BJ988" s="4"/>
      <c r="BK988" s="4"/>
      <c r="BL988" s="4"/>
      <c r="BM988" s="4"/>
      <c r="BN988" s="4"/>
      <c r="BO988" s="4"/>
      <c r="BP988" s="4"/>
      <c r="BQ988" s="4"/>
      <c r="BR988" s="4"/>
    </row>
    <row r="989" spans="1:70" ht="12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  <c r="AY989" s="4"/>
      <c r="AZ989" s="4"/>
      <c r="BA989" s="4"/>
      <c r="BB989" s="4"/>
      <c r="BC989" s="4"/>
      <c r="BD989" s="4"/>
      <c r="BE989" s="4"/>
      <c r="BF989" s="4"/>
      <c r="BG989" s="4"/>
      <c r="BH989" s="4"/>
      <c r="BI989" s="4"/>
      <c r="BJ989" s="4"/>
      <c r="BK989" s="4"/>
      <c r="BL989" s="4"/>
      <c r="BM989" s="4"/>
      <c r="BN989" s="4"/>
      <c r="BO989" s="4"/>
      <c r="BP989" s="4"/>
      <c r="BQ989" s="4"/>
      <c r="BR989" s="4"/>
    </row>
    <row r="990" spans="1:70" ht="12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/>
      <c r="AW990" s="4"/>
      <c r="AX990" s="4"/>
      <c r="AY990" s="4"/>
      <c r="AZ990" s="4"/>
      <c r="BA990" s="4"/>
      <c r="BB990" s="4"/>
      <c r="BC990" s="4"/>
      <c r="BD990" s="4"/>
      <c r="BE990" s="4"/>
      <c r="BF990" s="4"/>
      <c r="BG990" s="4"/>
      <c r="BH990" s="4"/>
      <c r="BI990" s="4"/>
      <c r="BJ990" s="4"/>
      <c r="BK990" s="4"/>
      <c r="BL990" s="4"/>
      <c r="BM990" s="4"/>
      <c r="BN990" s="4"/>
      <c r="BO990" s="4"/>
      <c r="BP990" s="4"/>
      <c r="BQ990" s="4"/>
      <c r="BR990" s="4"/>
    </row>
    <row r="991" spans="1:70" ht="12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  <c r="AX991" s="4"/>
      <c r="AY991" s="4"/>
      <c r="AZ991" s="4"/>
      <c r="BA991" s="4"/>
      <c r="BB991" s="4"/>
      <c r="BC991" s="4"/>
      <c r="BD991" s="4"/>
      <c r="BE991" s="4"/>
      <c r="BF991" s="4"/>
      <c r="BG991" s="4"/>
      <c r="BH991" s="4"/>
      <c r="BI991" s="4"/>
      <c r="BJ991" s="4"/>
      <c r="BK991" s="4"/>
      <c r="BL991" s="4"/>
      <c r="BM991" s="4"/>
      <c r="BN991" s="4"/>
      <c r="BO991" s="4"/>
      <c r="BP991" s="4"/>
      <c r="BQ991" s="4"/>
      <c r="BR991" s="4"/>
    </row>
    <row r="992" spans="1:70" ht="12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  <c r="AV992" s="4"/>
      <c r="AW992" s="4"/>
      <c r="AX992" s="4"/>
      <c r="AY992" s="4"/>
      <c r="AZ992" s="4"/>
      <c r="BA992" s="4"/>
      <c r="BB992" s="4"/>
      <c r="BC992" s="4"/>
      <c r="BD992" s="4"/>
      <c r="BE992" s="4"/>
      <c r="BF992" s="4"/>
      <c r="BG992" s="4"/>
      <c r="BH992" s="4"/>
      <c r="BI992" s="4"/>
      <c r="BJ992" s="4"/>
      <c r="BK992" s="4"/>
      <c r="BL992" s="4"/>
      <c r="BM992" s="4"/>
      <c r="BN992" s="4"/>
      <c r="BO992" s="4"/>
      <c r="BP992" s="4"/>
      <c r="BQ992" s="4"/>
      <c r="BR992" s="4"/>
    </row>
    <row r="993" spans="1:70" ht="12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  <c r="AY993" s="4"/>
      <c r="AZ993" s="4"/>
      <c r="BA993" s="4"/>
      <c r="BB993" s="4"/>
      <c r="BC993" s="4"/>
      <c r="BD993" s="4"/>
      <c r="BE993" s="4"/>
      <c r="BF993" s="4"/>
      <c r="BG993" s="4"/>
      <c r="BH993" s="4"/>
      <c r="BI993" s="4"/>
      <c r="BJ993" s="4"/>
      <c r="BK993" s="4"/>
      <c r="BL993" s="4"/>
      <c r="BM993" s="4"/>
      <c r="BN993" s="4"/>
      <c r="BO993" s="4"/>
      <c r="BP993" s="4"/>
      <c r="BQ993" s="4"/>
      <c r="BR993" s="4"/>
    </row>
    <row r="994" spans="1:70" ht="12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  <c r="AX994" s="4"/>
      <c r="AY994" s="4"/>
      <c r="AZ994" s="4"/>
      <c r="BA994" s="4"/>
      <c r="BB994" s="4"/>
      <c r="BC994" s="4"/>
      <c r="BD994" s="4"/>
      <c r="BE994" s="4"/>
      <c r="BF994" s="4"/>
      <c r="BG994" s="4"/>
      <c r="BH994" s="4"/>
      <c r="BI994" s="4"/>
      <c r="BJ994" s="4"/>
      <c r="BK994" s="4"/>
      <c r="BL994" s="4"/>
      <c r="BM994" s="4"/>
      <c r="BN994" s="4"/>
      <c r="BO994" s="4"/>
      <c r="BP994" s="4"/>
      <c r="BQ994" s="4"/>
      <c r="BR994" s="4"/>
    </row>
    <row r="995" spans="1:70" ht="12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/>
      <c r="AW995" s="4"/>
      <c r="AX995" s="4"/>
      <c r="AY995" s="4"/>
      <c r="AZ995" s="4"/>
      <c r="BA995" s="4"/>
      <c r="BB995" s="4"/>
      <c r="BC995" s="4"/>
      <c r="BD995" s="4"/>
      <c r="BE995" s="4"/>
      <c r="BF995" s="4"/>
      <c r="BG995" s="4"/>
      <c r="BH995" s="4"/>
      <c r="BI995" s="4"/>
      <c r="BJ995" s="4"/>
      <c r="BK995" s="4"/>
      <c r="BL995" s="4"/>
      <c r="BM995" s="4"/>
      <c r="BN995" s="4"/>
      <c r="BO995" s="4"/>
      <c r="BP995" s="4"/>
      <c r="BQ995" s="4"/>
      <c r="BR995" s="4"/>
    </row>
    <row r="996" spans="1:70" ht="12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  <c r="AX996" s="4"/>
      <c r="AY996" s="4"/>
      <c r="AZ996" s="4"/>
      <c r="BA996" s="4"/>
      <c r="BB996" s="4"/>
      <c r="BC996" s="4"/>
      <c r="BD996" s="4"/>
      <c r="BE996" s="4"/>
      <c r="BF996" s="4"/>
      <c r="BG996" s="4"/>
      <c r="BH996" s="4"/>
      <c r="BI996" s="4"/>
      <c r="BJ996" s="4"/>
      <c r="BK996" s="4"/>
      <c r="BL996" s="4"/>
      <c r="BM996" s="4"/>
      <c r="BN996" s="4"/>
      <c r="BO996" s="4"/>
      <c r="BP996" s="4"/>
      <c r="BQ996" s="4"/>
      <c r="BR996" s="4"/>
    </row>
    <row r="997" spans="1:70" ht="12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4"/>
      <c r="AU997" s="4"/>
      <c r="AV997" s="4"/>
      <c r="AW997" s="4"/>
      <c r="AX997" s="4"/>
      <c r="AY997" s="4"/>
      <c r="AZ997" s="4"/>
      <c r="BA997" s="4"/>
      <c r="BB997" s="4"/>
      <c r="BC997" s="4"/>
      <c r="BD997" s="4"/>
      <c r="BE997" s="4"/>
      <c r="BF997" s="4"/>
      <c r="BG997" s="4"/>
      <c r="BH997" s="4"/>
      <c r="BI997" s="4"/>
      <c r="BJ997" s="4"/>
      <c r="BK997" s="4"/>
      <c r="BL997" s="4"/>
      <c r="BM997" s="4"/>
      <c r="BN997" s="4"/>
      <c r="BO997" s="4"/>
      <c r="BP997" s="4"/>
      <c r="BQ997" s="4"/>
      <c r="BR997" s="4"/>
    </row>
    <row r="998" spans="1:70" ht="12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  <c r="AX998" s="4"/>
      <c r="AY998" s="4"/>
      <c r="AZ998" s="4"/>
      <c r="BA998" s="4"/>
      <c r="BB998" s="4"/>
      <c r="BC998" s="4"/>
      <c r="BD998" s="4"/>
      <c r="BE998" s="4"/>
      <c r="BF998" s="4"/>
      <c r="BG998" s="4"/>
      <c r="BH998" s="4"/>
      <c r="BI998" s="4"/>
      <c r="BJ998" s="4"/>
      <c r="BK998" s="4"/>
      <c r="BL998" s="4"/>
      <c r="BM998" s="4"/>
      <c r="BN998" s="4"/>
      <c r="BO998" s="4"/>
      <c r="BP998" s="4"/>
      <c r="BQ998" s="4"/>
      <c r="BR998" s="4"/>
    </row>
    <row r="999" spans="1:70" ht="12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  <c r="AT999" s="4"/>
      <c r="AU999" s="4"/>
      <c r="AV999" s="4"/>
      <c r="AW999" s="4"/>
      <c r="AX999" s="4"/>
      <c r="AY999" s="4"/>
      <c r="AZ999" s="4"/>
      <c r="BA999" s="4"/>
      <c r="BB999" s="4"/>
      <c r="BC999" s="4"/>
      <c r="BD999" s="4"/>
      <c r="BE999" s="4"/>
      <c r="BF999" s="4"/>
      <c r="BG999" s="4"/>
      <c r="BH999" s="4"/>
      <c r="BI999" s="4"/>
      <c r="BJ999" s="4"/>
      <c r="BK999" s="4"/>
      <c r="BL999" s="4"/>
      <c r="BM999" s="4"/>
      <c r="BN999" s="4"/>
      <c r="BO999" s="4"/>
      <c r="BP999" s="4"/>
      <c r="BQ999" s="4"/>
      <c r="BR999" s="4"/>
    </row>
    <row r="1000" spans="1:70" ht="12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  <c r="AX1000" s="4"/>
      <c r="AY1000" s="4"/>
      <c r="AZ1000" s="4"/>
      <c r="BA1000" s="4"/>
      <c r="BB1000" s="4"/>
      <c r="BC1000" s="4"/>
      <c r="BD1000" s="4"/>
      <c r="BE1000" s="4"/>
      <c r="BF1000" s="4"/>
      <c r="BG1000" s="4"/>
      <c r="BH1000" s="4"/>
      <c r="BI1000" s="4"/>
      <c r="BJ1000" s="4"/>
      <c r="BK1000" s="4"/>
      <c r="BL1000" s="4"/>
      <c r="BM1000" s="4"/>
      <c r="BN1000" s="4"/>
      <c r="BO1000" s="4"/>
      <c r="BP1000" s="4"/>
      <c r="BQ1000" s="4"/>
      <c r="BR1000" s="4"/>
    </row>
  </sheetData>
  <mergeCells count="784">
    <mergeCell ref="AD59:AE59"/>
    <mergeCell ref="AF59:AG59"/>
    <mergeCell ref="AH59:AI59"/>
    <mergeCell ref="BQ47:BR47"/>
    <mergeCell ref="BQ48:BR48"/>
    <mergeCell ref="BB47:BC47"/>
    <mergeCell ref="BD47:BE47"/>
    <mergeCell ref="BF47:BG47"/>
    <mergeCell ref="BI47:BJ47"/>
    <mergeCell ref="BK47:BL47"/>
    <mergeCell ref="BM47:BN47"/>
    <mergeCell ref="BO47:BP47"/>
    <mergeCell ref="BI48:BJ48"/>
    <mergeCell ref="AD48:AE48"/>
    <mergeCell ref="AF48:AG48"/>
    <mergeCell ref="BM48:BN48"/>
    <mergeCell ref="AX48:AY48"/>
    <mergeCell ref="AZ48:BA48"/>
    <mergeCell ref="BB48:BC48"/>
    <mergeCell ref="BD48:BE48"/>
    <mergeCell ref="BO59:BP59"/>
    <mergeCell ref="BQ59:BR59"/>
    <mergeCell ref="AO57:AP57"/>
    <mergeCell ref="AQ57:AR57"/>
    <mergeCell ref="BQ58:BR58"/>
    <mergeCell ref="BM58:BN58"/>
    <mergeCell ref="BI58:BJ58"/>
    <mergeCell ref="BK58:BL58"/>
    <mergeCell ref="BD58:BE58"/>
    <mergeCell ref="BF58:BG58"/>
    <mergeCell ref="AF57:AG57"/>
    <mergeCell ref="BQ46:BR46"/>
    <mergeCell ref="BI45:BJ45"/>
    <mergeCell ref="BK45:BL45"/>
    <mergeCell ref="BM45:BN45"/>
    <mergeCell ref="BM46:BN46"/>
    <mergeCell ref="BI46:BJ46"/>
    <mergeCell ref="BK46:BL46"/>
    <mergeCell ref="BO46:BP46"/>
    <mergeCell ref="BB45:BC45"/>
    <mergeCell ref="C46:N46"/>
    <mergeCell ref="O46:P46"/>
    <mergeCell ref="Q46:R46"/>
    <mergeCell ref="AO46:AP46"/>
    <mergeCell ref="AQ46:AR46"/>
    <mergeCell ref="AS46:AT46"/>
    <mergeCell ref="C44:N44"/>
    <mergeCell ref="O44:P44"/>
    <mergeCell ref="Q44:R44"/>
    <mergeCell ref="S44:T44"/>
    <mergeCell ref="AQ45:AR45"/>
    <mergeCell ref="AJ46:AK46"/>
    <mergeCell ref="C45:N45"/>
    <mergeCell ref="O45:P45"/>
    <mergeCell ref="Q45:R45"/>
    <mergeCell ref="S45:T45"/>
    <mergeCell ref="BQ45:BR45"/>
    <mergeCell ref="AF46:AG46"/>
    <mergeCell ref="AH46:AI46"/>
    <mergeCell ref="Z46:AA46"/>
    <mergeCell ref="AM46:AN46"/>
    <mergeCell ref="AV45:AW45"/>
    <mergeCell ref="BD45:BE45"/>
    <mergeCell ref="BF45:BG45"/>
    <mergeCell ref="BF46:BG46"/>
    <mergeCell ref="AV46:AW46"/>
    <mergeCell ref="Z48:AA48"/>
    <mergeCell ref="AO48:AP48"/>
    <mergeCell ref="AQ48:AR48"/>
    <mergeCell ref="Z45:AA45"/>
    <mergeCell ref="AD47:AE47"/>
    <mergeCell ref="AF47:AG47"/>
    <mergeCell ref="AD45:AE45"/>
    <mergeCell ref="AF45:AG45"/>
    <mergeCell ref="AH45:AI45"/>
    <mergeCell ref="AJ45:AK45"/>
    <mergeCell ref="BF48:BG48"/>
    <mergeCell ref="AB46:AC46"/>
    <mergeCell ref="BK48:BL48"/>
    <mergeCell ref="AS48:AT48"/>
    <mergeCell ref="AV48:AW48"/>
    <mergeCell ref="AJ48:AK48"/>
    <mergeCell ref="AM48:AN48"/>
    <mergeCell ref="AQ47:AR47"/>
    <mergeCell ref="AS47:AT47"/>
    <mergeCell ref="AV47:AW47"/>
    <mergeCell ref="S46:T46"/>
    <mergeCell ref="U46:V46"/>
    <mergeCell ref="W46:X46"/>
    <mergeCell ref="BK44:BL44"/>
    <mergeCell ref="BB46:BC46"/>
    <mergeCell ref="BD46:BE46"/>
    <mergeCell ref="AD46:AE46"/>
    <mergeCell ref="U45:V45"/>
    <mergeCell ref="W45:X45"/>
    <mergeCell ref="AB45:AC45"/>
    <mergeCell ref="U40:V40"/>
    <mergeCell ref="W40:X40"/>
    <mergeCell ref="AX46:AY46"/>
    <mergeCell ref="AZ46:BA46"/>
    <mergeCell ref="AX45:AY45"/>
    <mergeCell ref="AZ45:BA45"/>
    <mergeCell ref="AS45:AT45"/>
    <mergeCell ref="AO44:AP44"/>
    <mergeCell ref="AM45:AN45"/>
    <mergeCell ref="AO45:AP45"/>
    <mergeCell ref="BQ40:BR40"/>
    <mergeCell ref="BO41:BP41"/>
    <mergeCell ref="BQ41:BR41"/>
    <mergeCell ref="BF40:BG40"/>
    <mergeCell ref="BI40:BJ40"/>
    <mergeCell ref="AZ40:BA40"/>
    <mergeCell ref="W44:X44"/>
    <mergeCell ref="AF44:AG44"/>
    <mergeCell ref="Z44:AA44"/>
    <mergeCell ref="BD44:BE44"/>
    <mergeCell ref="BM40:BN40"/>
    <mergeCell ref="BO40:BP40"/>
    <mergeCell ref="BF44:BG44"/>
    <mergeCell ref="Z40:AA40"/>
    <mergeCell ref="AQ40:AR40"/>
    <mergeCell ref="AB40:AC40"/>
    <mergeCell ref="AS40:AT40"/>
    <mergeCell ref="BQ44:BR44"/>
    <mergeCell ref="BM44:BN44"/>
    <mergeCell ref="BO44:BP44"/>
    <mergeCell ref="A42:BR42"/>
    <mergeCell ref="U43:V43"/>
    <mergeCell ref="U44:V44"/>
    <mergeCell ref="AF58:AG58"/>
    <mergeCell ref="AH58:AI58"/>
    <mergeCell ref="AV40:AW40"/>
    <mergeCell ref="AX40:AY40"/>
    <mergeCell ref="BK40:BL40"/>
    <mergeCell ref="AB44:AC44"/>
    <mergeCell ref="AD44:AE44"/>
    <mergeCell ref="AH44:AI44"/>
    <mergeCell ref="AJ44:AK44"/>
    <mergeCell ref="AM44:AN44"/>
    <mergeCell ref="BK65:BQ65"/>
    <mergeCell ref="BK62:BL62"/>
    <mergeCell ref="Q58:R58"/>
    <mergeCell ref="S58:T58"/>
    <mergeCell ref="AV58:AW58"/>
    <mergeCell ref="AZ58:BA58"/>
    <mergeCell ref="AO58:AP58"/>
    <mergeCell ref="AQ58:AR58"/>
    <mergeCell ref="AB58:AC58"/>
    <mergeCell ref="AD58:AE58"/>
    <mergeCell ref="BA63:BL63"/>
    <mergeCell ref="BA64:BJ64"/>
    <mergeCell ref="BB58:BC58"/>
    <mergeCell ref="AS58:AT58"/>
    <mergeCell ref="BK66:BQ66"/>
    <mergeCell ref="BO62:BP62"/>
    <mergeCell ref="BQ62:BR62"/>
    <mergeCell ref="AZ62:BA62"/>
    <mergeCell ref="BK64:BQ64"/>
    <mergeCell ref="BA65:BJ65"/>
    <mergeCell ref="AX62:AY62"/>
    <mergeCell ref="AD62:AE62"/>
    <mergeCell ref="W63:AJ63"/>
    <mergeCell ref="BB62:BC62"/>
    <mergeCell ref="BD62:BE62"/>
    <mergeCell ref="BA66:BJ66"/>
    <mergeCell ref="AF62:AG62"/>
    <mergeCell ref="AH66:AK66"/>
    <mergeCell ref="BF62:BG62"/>
    <mergeCell ref="BI62:BJ62"/>
    <mergeCell ref="AL65:AP65"/>
    <mergeCell ref="H66:AG66"/>
    <mergeCell ref="BM62:BN62"/>
    <mergeCell ref="B68:U68"/>
    <mergeCell ref="AQ64:AY64"/>
    <mergeCell ref="AQ65:AY65"/>
    <mergeCell ref="AQ66:AY66"/>
    <mergeCell ref="AQ62:AR62"/>
    <mergeCell ref="AS62:AT62"/>
    <mergeCell ref="AV62:AW62"/>
    <mergeCell ref="BB61:BC61"/>
    <mergeCell ref="BD61:BE61"/>
    <mergeCell ref="BK61:BL61"/>
    <mergeCell ref="AM61:AN61"/>
    <mergeCell ref="AL66:AP66"/>
    <mergeCell ref="H64:AG64"/>
    <mergeCell ref="AH64:AK64"/>
    <mergeCell ref="AL64:AP64"/>
    <mergeCell ref="H65:AG65"/>
    <mergeCell ref="AH65:AK65"/>
    <mergeCell ref="Q62:R62"/>
    <mergeCell ref="S62:T62"/>
    <mergeCell ref="Z61:AA61"/>
    <mergeCell ref="Z62:AA62"/>
    <mergeCell ref="AD68:BP68"/>
    <mergeCell ref="BQ61:BR61"/>
    <mergeCell ref="AS61:AT61"/>
    <mergeCell ref="AV61:AW61"/>
    <mergeCell ref="AX61:AY61"/>
    <mergeCell ref="BI61:BJ61"/>
    <mergeCell ref="W61:X61"/>
    <mergeCell ref="AD61:AE61"/>
    <mergeCell ref="AF61:AG61"/>
    <mergeCell ref="AH61:AI61"/>
    <mergeCell ref="AJ61:AK61"/>
    <mergeCell ref="AB62:AC62"/>
    <mergeCell ref="AH62:AI62"/>
    <mergeCell ref="AQ61:AR61"/>
    <mergeCell ref="AJ62:AK62"/>
    <mergeCell ref="C61:N61"/>
    <mergeCell ref="U62:V62"/>
    <mergeCell ref="W62:X62"/>
    <mergeCell ref="C62:N62"/>
    <mergeCell ref="O62:P62"/>
    <mergeCell ref="AM62:AN62"/>
    <mergeCell ref="AO62:AP62"/>
    <mergeCell ref="AB61:AC61"/>
    <mergeCell ref="AX58:AY58"/>
    <mergeCell ref="AQ59:AR59"/>
    <mergeCell ref="AS59:AT59"/>
    <mergeCell ref="BD59:BE59"/>
    <mergeCell ref="BO61:BP61"/>
    <mergeCell ref="O61:P61"/>
    <mergeCell ref="Q61:R61"/>
    <mergeCell ref="S61:T61"/>
    <mergeCell ref="U61:V61"/>
    <mergeCell ref="AO61:AP61"/>
    <mergeCell ref="W59:X59"/>
    <mergeCell ref="Z59:AA59"/>
    <mergeCell ref="AZ59:BA59"/>
    <mergeCell ref="BB59:BC59"/>
    <mergeCell ref="BF59:BG59"/>
    <mergeCell ref="BI59:BJ59"/>
    <mergeCell ref="AJ59:AK59"/>
    <mergeCell ref="AM59:AN59"/>
    <mergeCell ref="AO59:AP59"/>
    <mergeCell ref="AB59:AC59"/>
    <mergeCell ref="AJ58:AK58"/>
    <mergeCell ref="U58:V58"/>
    <mergeCell ref="W58:X58"/>
    <mergeCell ref="Z58:AA58"/>
    <mergeCell ref="A60:BR60"/>
    <mergeCell ref="C59:N59"/>
    <mergeCell ref="O59:P59"/>
    <mergeCell ref="Q59:R59"/>
    <mergeCell ref="S59:T59"/>
    <mergeCell ref="U59:V59"/>
    <mergeCell ref="BO58:BP58"/>
    <mergeCell ref="C58:N58"/>
    <mergeCell ref="O58:P58"/>
    <mergeCell ref="BM61:BN61"/>
    <mergeCell ref="BF61:BG61"/>
    <mergeCell ref="AZ61:BA61"/>
    <mergeCell ref="BK59:BL59"/>
    <mergeCell ref="BM59:BN59"/>
    <mergeCell ref="AV59:AW59"/>
    <mergeCell ref="AX59:AY59"/>
    <mergeCell ref="AZ57:BA57"/>
    <mergeCell ref="BB57:BC57"/>
    <mergeCell ref="BF57:BG57"/>
    <mergeCell ref="BI57:BJ57"/>
    <mergeCell ref="BK57:BL57"/>
    <mergeCell ref="BM57:BN57"/>
    <mergeCell ref="BO55:BP55"/>
    <mergeCell ref="BK55:BL55"/>
    <mergeCell ref="BM55:BN55"/>
    <mergeCell ref="BF55:BG55"/>
    <mergeCell ref="C55:N55"/>
    <mergeCell ref="C57:N57"/>
    <mergeCell ref="O57:P57"/>
    <mergeCell ref="Q57:R57"/>
    <mergeCell ref="A56:BR56"/>
    <mergeCell ref="AS57:AT57"/>
    <mergeCell ref="S57:T57"/>
    <mergeCell ref="U57:V57"/>
    <mergeCell ref="W57:X57"/>
    <mergeCell ref="BD57:BE57"/>
    <mergeCell ref="BQ55:BR55"/>
    <mergeCell ref="AQ55:AR55"/>
    <mergeCell ref="AS55:AT55"/>
    <mergeCell ref="AV55:AW55"/>
    <mergeCell ref="AX55:AY55"/>
    <mergeCell ref="AZ55:BA55"/>
    <mergeCell ref="BO57:BP57"/>
    <mergeCell ref="BQ57:BR57"/>
    <mergeCell ref="Z57:AA57"/>
    <mergeCell ref="AB57:AC57"/>
    <mergeCell ref="AD57:AE57"/>
    <mergeCell ref="AJ57:AK57"/>
    <mergeCell ref="AM57:AN57"/>
    <mergeCell ref="AH57:AI57"/>
    <mergeCell ref="AV57:AW57"/>
    <mergeCell ref="AX57:AY57"/>
    <mergeCell ref="AJ55:AK55"/>
    <mergeCell ref="AM55:AN55"/>
    <mergeCell ref="BB55:BC55"/>
    <mergeCell ref="BD55:BE55"/>
    <mergeCell ref="AB55:AC55"/>
    <mergeCell ref="AD55:AE55"/>
    <mergeCell ref="AF55:AG55"/>
    <mergeCell ref="AH55:AI55"/>
    <mergeCell ref="BI55:BJ55"/>
    <mergeCell ref="C53:N53"/>
    <mergeCell ref="O53:P53"/>
    <mergeCell ref="Q53:R53"/>
    <mergeCell ref="S53:T53"/>
    <mergeCell ref="C54:N54"/>
    <mergeCell ref="U53:V53"/>
    <mergeCell ref="AO55:AP55"/>
    <mergeCell ref="AB54:AC54"/>
    <mergeCell ref="AD54:AE54"/>
    <mergeCell ref="Z54:AA54"/>
    <mergeCell ref="AF54:AG54"/>
    <mergeCell ref="AH54:AI54"/>
    <mergeCell ref="W55:X55"/>
    <mergeCell ref="Z55:AA55"/>
    <mergeCell ref="W54:X54"/>
    <mergeCell ref="AS54:AT54"/>
    <mergeCell ref="AO53:AP53"/>
    <mergeCell ref="O55:P55"/>
    <mergeCell ref="Q55:R55"/>
    <mergeCell ref="S55:T55"/>
    <mergeCell ref="U55:V55"/>
    <mergeCell ref="O54:P54"/>
    <mergeCell ref="Q54:R54"/>
    <mergeCell ref="S54:T54"/>
    <mergeCell ref="U54:V54"/>
    <mergeCell ref="BD54:BE54"/>
    <mergeCell ref="BQ53:BR53"/>
    <mergeCell ref="BO54:BP54"/>
    <mergeCell ref="BQ54:BR54"/>
    <mergeCell ref="AJ54:AK54"/>
    <mergeCell ref="AM54:AN54"/>
    <mergeCell ref="AO54:AP54"/>
    <mergeCell ref="AQ53:AR53"/>
    <mergeCell ref="AS53:AT53"/>
    <mergeCell ref="AQ54:AR54"/>
    <mergeCell ref="AV54:AW54"/>
    <mergeCell ref="BK54:BL54"/>
    <mergeCell ref="BM54:BN54"/>
    <mergeCell ref="BI54:BJ54"/>
    <mergeCell ref="BF53:BG53"/>
    <mergeCell ref="BI53:BJ53"/>
    <mergeCell ref="BF54:BG54"/>
    <mergeCell ref="AX54:AY54"/>
    <mergeCell ref="AZ54:BA54"/>
    <mergeCell ref="BB54:BC54"/>
    <mergeCell ref="AJ53:AK53"/>
    <mergeCell ref="AM53:AN53"/>
    <mergeCell ref="AD52:AE52"/>
    <mergeCell ref="BO53:BP53"/>
    <mergeCell ref="AV53:AW53"/>
    <mergeCell ref="AX53:AY53"/>
    <mergeCell ref="BD53:BE53"/>
    <mergeCell ref="BK53:BL53"/>
    <mergeCell ref="BM53:BN53"/>
    <mergeCell ref="AX52:AY52"/>
    <mergeCell ref="W53:X53"/>
    <mergeCell ref="Z53:AA53"/>
    <mergeCell ref="AB53:AC53"/>
    <mergeCell ref="AD53:AE53"/>
    <mergeCell ref="AF53:AG53"/>
    <mergeCell ref="AH53:AI53"/>
    <mergeCell ref="AZ53:BA53"/>
    <mergeCell ref="AX49:AY49"/>
    <mergeCell ref="AZ49:BA49"/>
    <mergeCell ref="BB49:BC49"/>
    <mergeCell ref="AZ52:BA52"/>
    <mergeCell ref="BB52:BC52"/>
    <mergeCell ref="AX50:AY50"/>
    <mergeCell ref="BB53:BC53"/>
    <mergeCell ref="O50:P50"/>
    <mergeCell ref="Q50:R50"/>
    <mergeCell ref="Z50:AA50"/>
    <mergeCell ref="BD49:BE49"/>
    <mergeCell ref="BD50:BE50"/>
    <mergeCell ref="AZ50:BA50"/>
    <mergeCell ref="BB50:BC50"/>
    <mergeCell ref="AV50:AW50"/>
    <mergeCell ref="AS50:AT50"/>
    <mergeCell ref="C52:N52"/>
    <mergeCell ref="Z52:AA52"/>
    <mergeCell ref="AB52:AC52"/>
    <mergeCell ref="O52:P52"/>
    <mergeCell ref="Q52:R52"/>
    <mergeCell ref="S52:T52"/>
    <mergeCell ref="U52:V52"/>
    <mergeCell ref="C50:N50"/>
    <mergeCell ref="AB50:AC50"/>
    <mergeCell ref="BQ49:BR49"/>
    <mergeCell ref="BK50:BL50"/>
    <mergeCell ref="BQ50:BR50"/>
    <mergeCell ref="BF49:BG49"/>
    <mergeCell ref="BI49:BJ49"/>
    <mergeCell ref="BK49:BL49"/>
    <mergeCell ref="BF50:BG50"/>
    <mergeCell ref="BI50:BJ50"/>
    <mergeCell ref="BM50:BN50"/>
    <mergeCell ref="AH50:AI50"/>
    <mergeCell ref="AJ50:AK50"/>
    <mergeCell ref="AM50:AN50"/>
    <mergeCell ref="AO50:AP50"/>
    <mergeCell ref="AF52:AG52"/>
    <mergeCell ref="W52:X52"/>
    <mergeCell ref="W50:X50"/>
    <mergeCell ref="AD50:AE50"/>
    <mergeCell ref="AF50:AG50"/>
    <mergeCell ref="BD52:BE52"/>
    <mergeCell ref="BF52:BG52"/>
    <mergeCell ref="AO52:AP52"/>
    <mergeCell ref="AQ52:AR52"/>
    <mergeCell ref="AV49:AW49"/>
    <mergeCell ref="S50:T50"/>
    <mergeCell ref="U50:V50"/>
    <mergeCell ref="AQ49:AR49"/>
    <mergeCell ref="AS49:AT49"/>
    <mergeCell ref="AQ50:AR50"/>
    <mergeCell ref="AM52:AN52"/>
    <mergeCell ref="AH52:AI52"/>
    <mergeCell ref="AJ52:AK52"/>
    <mergeCell ref="BM49:BN49"/>
    <mergeCell ref="BQ52:BR52"/>
    <mergeCell ref="A51:BR51"/>
    <mergeCell ref="BI52:BJ52"/>
    <mergeCell ref="BK52:BL52"/>
    <mergeCell ref="AS52:AT52"/>
    <mergeCell ref="AV52:AW52"/>
    <mergeCell ref="BO50:BP50"/>
    <mergeCell ref="BM52:BN52"/>
    <mergeCell ref="BO52:BP52"/>
    <mergeCell ref="U48:V48"/>
    <mergeCell ref="W48:X48"/>
    <mergeCell ref="AB48:AC48"/>
    <mergeCell ref="AB49:AC49"/>
    <mergeCell ref="W49:X49"/>
    <mergeCell ref="Z49:AA49"/>
    <mergeCell ref="AM49:AN49"/>
    <mergeCell ref="BO49:BP49"/>
    <mergeCell ref="AH48:AI48"/>
    <mergeCell ref="BO48:BP48"/>
    <mergeCell ref="AZ47:BA47"/>
    <mergeCell ref="AH47:AI47"/>
    <mergeCell ref="AJ47:AK47"/>
    <mergeCell ref="AM47:AN47"/>
    <mergeCell ref="AO47:AP47"/>
    <mergeCell ref="AO49:AP49"/>
    <mergeCell ref="AJ49:AK49"/>
    <mergeCell ref="U49:V49"/>
    <mergeCell ref="AD49:AE49"/>
    <mergeCell ref="AF49:AG49"/>
    <mergeCell ref="AH49:AI49"/>
    <mergeCell ref="C49:N49"/>
    <mergeCell ref="O49:P49"/>
    <mergeCell ref="Q49:R49"/>
    <mergeCell ref="S49:T49"/>
    <mergeCell ref="U47:V47"/>
    <mergeCell ref="C48:N48"/>
    <mergeCell ref="O48:P48"/>
    <mergeCell ref="Q48:R48"/>
    <mergeCell ref="S48:T48"/>
    <mergeCell ref="C47:N47"/>
    <mergeCell ref="O47:P47"/>
    <mergeCell ref="Q47:R47"/>
    <mergeCell ref="S47:T47"/>
    <mergeCell ref="AQ43:AR43"/>
    <mergeCell ref="BI43:BJ43"/>
    <mergeCell ref="BK43:BL43"/>
    <mergeCell ref="AH43:AI43"/>
    <mergeCell ref="AJ43:AK43"/>
    <mergeCell ref="AM43:AN43"/>
    <mergeCell ref="AO43:AP43"/>
    <mergeCell ref="BF43:BG43"/>
    <mergeCell ref="W47:X47"/>
    <mergeCell ref="AB47:AC47"/>
    <mergeCell ref="Z47:AA47"/>
    <mergeCell ref="BI44:BJ44"/>
    <mergeCell ref="AQ44:AR44"/>
    <mergeCell ref="AS44:AT44"/>
    <mergeCell ref="AV44:AW44"/>
    <mergeCell ref="AX44:AY44"/>
    <mergeCell ref="AZ44:BA44"/>
    <mergeCell ref="BB44:BC44"/>
    <mergeCell ref="C43:N43"/>
    <mergeCell ref="O43:P43"/>
    <mergeCell ref="Q43:R43"/>
    <mergeCell ref="S43:T43"/>
    <mergeCell ref="AX47:AY47"/>
    <mergeCell ref="W43:X43"/>
    <mergeCell ref="AD43:AE43"/>
    <mergeCell ref="AF43:AG43"/>
    <mergeCell ref="AB43:AC43"/>
    <mergeCell ref="Z43:AA43"/>
    <mergeCell ref="BO43:BP43"/>
    <mergeCell ref="BQ43:BR43"/>
    <mergeCell ref="AS43:AT43"/>
    <mergeCell ref="AV43:AW43"/>
    <mergeCell ref="AX43:AY43"/>
    <mergeCell ref="AZ43:BA43"/>
    <mergeCell ref="BB43:BC43"/>
    <mergeCell ref="BD43:BE43"/>
    <mergeCell ref="BM43:BN43"/>
    <mergeCell ref="C41:N41"/>
    <mergeCell ref="BK41:BL41"/>
    <mergeCell ref="O41:P41"/>
    <mergeCell ref="Q41:R41"/>
    <mergeCell ref="S41:T41"/>
    <mergeCell ref="U41:V41"/>
    <mergeCell ref="AQ41:AR41"/>
    <mergeCell ref="AS41:AT41"/>
    <mergeCell ref="W41:X41"/>
    <mergeCell ref="Z41:AA41"/>
    <mergeCell ref="C40:N40"/>
    <mergeCell ref="O40:P40"/>
    <mergeCell ref="BM41:BN41"/>
    <mergeCell ref="AV41:AW41"/>
    <mergeCell ref="AX41:AY41"/>
    <mergeCell ref="AZ41:BA41"/>
    <mergeCell ref="BB41:BC41"/>
    <mergeCell ref="BI41:BJ41"/>
    <mergeCell ref="BD41:BE41"/>
    <mergeCell ref="BF41:BG41"/>
    <mergeCell ref="Q40:R40"/>
    <mergeCell ref="S40:T40"/>
    <mergeCell ref="BB40:BC40"/>
    <mergeCell ref="BD40:BE40"/>
    <mergeCell ref="AD40:AE40"/>
    <mergeCell ref="AF40:AG40"/>
    <mergeCell ref="AH40:AI40"/>
    <mergeCell ref="AJ40:AK40"/>
    <mergeCell ref="AM40:AN40"/>
    <mergeCell ref="AO40:AP40"/>
    <mergeCell ref="AJ41:AK41"/>
    <mergeCell ref="AM41:AN41"/>
    <mergeCell ref="AO41:AP41"/>
    <mergeCell ref="BM39:BN39"/>
    <mergeCell ref="BI39:BJ39"/>
    <mergeCell ref="AB41:AC41"/>
    <mergeCell ref="AD41:AE41"/>
    <mergeCell ref="AF41:AG41"/>
    <mergeCell ref="AH41:AI41"/>
    <mergeCell ref="AX38:AY38"/>
    <mergeCell ref="BQ39:BR39"/>
    <mergeCell ref="Q38:R38"/>
    <mergeCell ref="S38:T38"/>
    <mergeCell ref="U38:V38"/>
    <mergeCell ref="W38:X38"/>
    <mergeCell ref="Z38:AA38"/>
    <mergeCell ref="AM39:AN39"/>
    <mergeCell ref="AO39:AP39"/>
    <mergeCell ref="AQ39:AR39"/>
    <mergeCell ref="BQ37:BR37"/>
    <mergeCell ref="BD37:BE37"/>
    <mergeCell ref="AF36:AG36"/>
    <mergeCell ref="AZ37:BA37"/>
    <mergeCell ref="BB37:BC37"/>
    <mergeCell ref="BK37:BL37"/>
    <mergeCell ref="AM37:AN37"/>
    <mergeCell ref="AO37:AP37"/>
    <mergeCell ref="AQ37:AR37"/>
    <mergeCell ref="AS37:AT37"/>
    <mergeCell ref="AO23:AO24"/>
    <mergeCell ref="AJ36:AK36"/>
    <mergeCell ref="AM36:AN36"/>
    <mergeCell ref="AO36:AP36"/>
    <mergeCell ref="AN23:AN24"/>
    <mergeCell ref="AL23:AL24"/>
    <mergeCell ref="Z28:AT28"/>
    <mergeCell ref="AI23:AI24"/>
    <mergeCell ref="AJ23:AJ24"/>
    <mergeCell ref="AK23:AK24"/>
    <mergeCell ref="AP23:AP24"/>
    <mergeCell ref="BB35:BC35"/>
    <mergeCell ref="BD35:BE35"/>
    <mergeCell ref="BE23:BE24"/>
    <mergeCell ref="BF23:BF24"/>
    <mergeCell ref="AS36:AT36"/>
    <mergeCell ref="BB23:BB24"/>
    <mergeCell ref="BC23:BC24"/>
    <mergeCell ref="O23:O24"/>
    <mergeCell ref="P23:P24"/>
    <mergeCell ref="T23:T24"/>
    <mergeCell ref="U23:U24"/>
    <mergeCell ref="Q23:Q24"/>
    <mergeCell ref="R23:R24"/>
    <mergeCell ref="S23:S24"/>
    <mergeCell ref="AB23:AB24"/>
    <mergeCell ref="AC23:AC24"/>
    <mergeCell ref="AG23:AG24"/>
    <mergeCell ref="AH23:AH24"/>
    <mergeCell ref="AD23:AD24"/>
    <mergeCell ref="AE23:AE24"/>
    <mergeCell ref="B2:M2"/>
    <mergeCell ref="R2:BL2"/>
    <mergeCell ref="AW4:BH5"/>
    <mergeCell ref="B10:M11"/>
    <mergeCell ref="AN18:AR18"/>
    <mergeCell ref="AS18:AV18"/>
    <mergeCell ref="AW18:AZ18"/>
    <mergeCell ref="BA18:BE18"/>
    <mergeCell ref="V23:V24"/>
    <mergeCell ref="BD23:BD24"/>
    <mergeCell ref="AF23:AF24"/>
    <mergeCell ref="B12:M12"/>
    <mergeCell ref="B13:M13"/>
    <mergeCell ref="M18:M20"/>
    <mergeCell ref="W23:W24"/>
    <mergeCell ref="AU23:AU24"/>
    <mergeCell ref="AV23:AV24"/>
    <mergeCell ref="AW23:AW24"/>
    <mergeCell ref="BF18:BI18"/>
    <mergeCell ref="N18:R18"/>
    <mergeCell ref="S18:V18"/>
    <mergeCell ref="W18:Z18"/>
    <mergeCell ref="AA18:AE18"/>
    <mergeCell ref="AF18:AI18"/>
    <mergeCell ref="AJ18:AM18"/>
    <mergeCell ref="BQ31:BR31"/>
    <mergeCell ref="AZ23:AZ24"/>
    <mergeCell ref="BA23:BA24"/>
    <mergeCell ref="BF29:BG33"/>
    <mergeCell ref="BQ29:BR29"/>
    <mergeCell ref="BQ30:BR30"/>
    <mergeCell ref="BK29:BL33"/>
    <mergeCell ref="BI23:BI24"/>
    <mergeCell ref="AU26:BC26"/>
    <mergeCell ref="BM31:BN33"/>
    <mergeCell ref="BI29:BJ33"/>
    <mergeCell ref="AX30:AY33"/>
    <mergeCell ref="AZ30:BE30"/>
    <mergeCell ref="BD31:BE33"/>
    <mergeCell ref="BM29:BP30"/>
    <mergeCell ref="BO31:BP33"/>
    <mergeCell ref="BF39:BG39"/>
    <mergeCell ref="AU29:AU33"/>
    <mergeCell ref="AZ31:BA33"/>
    <mergeCell ref="BG23:BG24"/>
    <mergeCell ref="AX23:AX24"/>
    <mergeCell ref="AY23:AY24"/>
    <mergeCell ref="BB31:BC33"/>
    <mergeCell ref="BF35:BG35"/>
    <mergeCell ref="AV37:AW37"/>
    <mergeCell ref="AX37:AY37"/>
    <mergeCell ref="AH31:AI33"/>
    <mergeCell ref="AQ31:AR33"/>
    <mergeCell ref="AS31:AT33"/>
    <mergeCell ref="AJ29:AK33"/>
    <mergeCell ref="AM29:AN33"/>
    <mergeCell ref="AO29:AP33"/>
    <mergeCell ref="AB29:AI29"/>
    <mergeCell ref="AD30:AI30"/>
    <mergeCell ref="C39:N39"/>
    <mergeCell ref="O39:P39"/>
    <mergeCell ref="Q39:R39"/>
    <mergeCell ref="S39:T39"/>
    <mergeCell ref="AT23:AT24"/>
    <mergeCell ref="AQ29:AT30"/>
    <mergeCell ref="AS23:AS24"/>
    <mergeCell ref="AQ23:AQ24"/>
    <mergeCell ref="AR23:AR24"/>
    <mergeCell ref="AF31:AG33"/>
    <mergeCell ref="AO38:AP38"/>
    <mergeCell ref="AQ38:AR38"/>
    <mergeCell ref="U39:V39"/>
    <mergeCell ref="W39:X39"/>
    <mergeCell ref="Z39:AA39"/>
    <mergeCell ref="BK39:BL39"/>
    <mergeCell ref="BD39:BE39"/>
    <mergeCell ref="AF39:AG39"/>
    <mergeCell ref="AH39:AI39"/>
    <mergeCell ref="AJ39:AK39"/>
    <mergeCell ref="AD38:AE38"/>
    <mergeCell ref="AF38:AG38"/>
    <mergeCell ref="AS38:AT38"/>
    <mergeCell ref="AV38:AW38"/>
    <mergeCell ref="AZ39:BA39"/>
    <mergeCell ref="BB39:BC39"/>
    <mergeCell ref="AZ38:BA38"/>
    <mergeCell ref="BB38:BC38"/>
    <mergeCell ref="AJ38:AK38"/>
    <mergeCell ref="AM38:AN38"/>
    <mergeCell ref="AH37:AI37"/>
    <mergeCell ref="AJ37:AK37"/>
    <mergeCell ref="C38:N38"/>
    <mergeCell ref="O38:P38"/>
    <mergeCell ref="AV39:AW39"/>
    <mergeCell ref="AX39:AY39"/>
    <mergeCell ref="AS39:AT39"/>
    <mergeCell ref="AB39:AC39"/>
    <mergeCell ref="AD39:AE39"/>
    <mergeCell ref="AB38:AC38"/>
    <mergeCell ref="B28:B33"/>
    <mergeCell ref="O28:O33"/>
    <mergeCell ref="P28:P33"/>
    <mergeCell ref="BF38:BG38"/>
    <mergeCell ref="AV29:AW33"/>
    <mergeCell ref="AD31:AE33"/>
    <mergeCell ref="C37:N37"/>
    <mergeCell ref="O37:P37"/>
    <mergeCell ref="Q37:R37"/>
    <mergeCell ref="S37:T37"/>
    <mergeCell ref="Z37:AA37"/>
    <mergeCell ref="O36:P36"/>
    <mergeCell ref="W36:X36"/>
    <mergeCell ref="BI38:BJ38"/>
    <mergeCell ref="BD38:BE38"/>
    <mergeCell ref="BI36:BJ36"/>
    <mergeCell ref="BF37:BG37"/>
    <mergeCell ref="BI37:BJ37"/>
    <mergeCell ref="AH38:AI38"/>
    <mergeCell ref="AF37:AG37"/>
    <mergeCell ref="AB37:AC37"/>
    <mergeCell ref="AD37:AE37"/>
    <mergeCell ref="U35:V35"/>
    <mergeCell ref="W35:X35"/>
    <mergeCell ref="Z35:AA35"/>
    <mergeCell ref="Q36:R36"/>
    <mergeCell ref="S36:T36"/>
    <mergeCell ref="U36:V36"/>
    <mergeCell ref="U37:V37"/>
    <mergeCell ref="W37:X37"/>
    <mergeCell ref="BO39:BP39"/>
    <mergeCell ref="U29:V33"/>
    <mergeCell ref="W29:X33"/>
    <mergeCell ref="Z29:AA33"/>
    <mergeCell ref="AB30:AC33"/>
    <mergeCell ref="A34:BR34"/>
    <mergeCell ref="C28:N33"/>
    <mergeCell ref="BK35:BL35"/>
    <mergeCell ref="BM35:BN35"/>
    <mergeCell ref="Q35:R35"/>
    <mergeCell ref="BK38:BL38"/>
    <mergeCell ref="BM38:BN38"/>
    <mergeCell ref="BO38:BP38"/>
    <mergeCell ref="BQ38:BR38"/>
    <mergeCell ref="BO35:BP35"/>
    <mergeCell ref="BK36:BL36"/>
    <mergeCell ref="BM36:BN36"/>
    <mergeCell ref="BO36:BP36"/>
    <mergeCell ref="BM37:BN37"/>
    <mergeCell ref="BO37:BP37"/>
    <mergeCell ref="BF36:BG36"/>
    <mergeCell ref="BQ36:BR36"/>
    <mergeCell ref="AV36:AW36"/>
    <mergeCell ref="AX36:AY36"/>
    <mergeCell ref="AZ36:BA36"/>
    <mergeCell ref="BB36:BC36"/>
    <mergeCell ref="BD36:BE36"/>
    <mergeCell ref="AX35:AY35"/>
    <mergeCell ref="AZ35:BA35"/>
    <mergeCell ref="A28:A33"/>
    <mergeCell ref="C36:N36"/>
    <mergeCell ref="BQ35:BR35"/>
    <mergeCell ref="AB35:AC35"/>
    <mergeCell ref="AD35:AE35"/>
    <mergeCell ref="AF35:AG35"/>
    <mergeCell ref="AH35:AI35"/>
    <mergeCell ref="AJ35:AK35"/>
    <mergeCell ref="AH36:AI36"/>
    <mergeCell ref="Z36:AA36"/>
    <mergeCell ref="AB36:AC36"/>
    <mergeCell ref="AD36:AE36"/>
    <mergeCell ref="AS35:AT35"/>
    <mergeCell ref="AV35:AW35"/>
    <mergeCell ref="AM35:AN35"/>
    <mergeCell ref="AQ36:AR36"/>
    <mergeCell ref="AO35:AP35"/>
    <mergeCell ref="BI35:BJ35"/>
    <mergeCell ref="AQ35:AR35"/>
    <mergeCell ref="X23:X24"/>
    <mergeCell ref="Y23:Y24"/>
    <mergeCell ref="Z23:Z24"/>
    <mergeCell ref="AA23:AA24"/>
    <mergeCell ref="BH23:BH24"/>
    <mergeCell ref="AV28:BP28"/>
    <mergeCell ref="AX29:BE29"/>
    <mergeCell ref="M23:M24"/>
    <mergeCell ref="N23:N24"/>
    <mergeCell ref="C35:N35"/>
    <mergeCell ref="O35:P35"/>
    <mergeCell ref="S26:Y26"/>
    <mergeCell ref="Y29:Y33"/>
    <mergeCell ref="Q29:R33"/>
    <mergeCell ref="S29:T33"/>
    <mergeCell ref="Q28:X28"/>
    <mergeCell ref="S35:T35"/>
  </mergeCells>
  <phoneticPr fontId="20" type="noConversion"/>
  <pageMargins left="0" right="0" top="0" bottom="0" header="0" footer="0"/>
  <pageSetup paperSize="9" orientation="landscape"/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R1000"/>
  <sheetViews>
    <sheetView topLeftCell="A8" workbookViewId="0">
      <selection activeCell="B9" sqref="B9"/>
    </sheetView>
  </sheetViews>
  <sheetFormatPr defaultColWidth="14.42578125" defaultRowHeight="15" customHeight="1"/>
  <cols>
    <col min="1" max="1" width="3.7109375" customWidth="1"/>
    <col min="2" max="2" width="8" customWidth="1"/>
    <col min="3" max="3" width="3.42578125" customWidth="1"/>
    <col min="4" max="5" width="3" customWidth="1"/>
    <col min="6" max="6" width="3.5703125" customWidth="1"/>
    <col min="7" max="7" width="4.28515625" customWidth="1"/>
    <col min="8" max="8" width="3" customWidth="1"/>
    <col min="9" max="9" width="3.140625" customWidth="1"/>
    <col min="10" max="10" width="3.5703125" customWidth="1"/>
    <col min="11" max="11" width="3.28515625" customWidth="1"/>
    <col min="12" max="12" width="3" customWidth="1"/>
    <col min="13" max="13" width="3.5703125" customWidth="1"/>
    <col min="14" max="15" width="3.28515625" customWidth="1"/>
    <col min="16" max="17" width="3.5703125" customWidth="1"/>
    <col min="18" max="18" width="3.42578125" customWidth="1"/>
    <col min="19" max="19" width="4.85546875" customWidth="1"/>
    <col min="20" max="21" width="4.28515625" customWidth="1"/>
    <col min="22" max="22" width="3.7109375" customWidth="1"/>
    <col min="23" max="23" width="4.42578125" customWidth="1"/>
    <col min="24" max="24" width="5.140625" customWidth="1"/>
    <col min="25" max="25" width="6.42578125" customWidth="1"/>
    <col min="26" max="26" width="3.42578125" customWidth="1"/>
    <col min="27" max="28" width="3.28515625" customWidth="1"/>
    <col min="29" max="30" width="3.5703125" customWidth="1"/>
    <col min="31" max="31" width="4" customWidth="1"/>
    <col min="32" max="32" width="3.5703125" customWidth="1"/>
    <col min="33" max="33" width="3.42578125" customWidth="1"/>
    <col min="34" max="34" width="4.42578125" customWidth="1"/>
    <col min="35" max="35" width="4.7109375" customWidth="1"/>
    <col min="36" max="37" width="3.28515625" customWidth="1"/>
    <col min="38" max="38" width="3.5703125" customWidth="1"/>
    <col min="39" max="40" width="3.7109375" customWidth="1"/>
    <col min="41" max="41" width="3.140625" customWidth="1"/>
    <col min="42" max="42" width="4.28515625" customWidth="1"/>
    <col min="43" max="43" width="4" customWidth="1"/>
    <col min="44" max="44" width="3.7109375" customWidth="1"/>
    <col min="45" max="45" width="3.28515625" customWidth="1"/>
    <col min="46" max="46" width="3.5703125" customWidth="1"/>
    <col min="47" max="47" width="5.85546875" customWidth="1"/>
    <col min="48" max="48" width="3.5703125" customWidth="1"/>
    <col min="49" max="49" width="3.7109375" customWidth="1"/>
    <col min="50" max="50" width="3.42578125" customWidth="1"/>
    <col min="51" max="51" width="3.7109375" customWidth="1"/>
    <col min="52" max="52" width="3.5703125" customWidth="1"/>
    <col min="53" max="53" width="3.42578125" customWidth="1"/>
    <col min="54" max="54" width="4.42578125" customWidth="1"/>
    <col min="55" max="55" width="4.5703125" customWidth="1"/>
    <col min="56" max="56" width="4.28515625" customWidth="1"/>
    <col min="57" max="57" width="3.42578125" customWidth="1"/>
    <col min="58" max="58" width="3.7109375" customWidth="1"/>
    <col min="59" max="59" width="3" customWidth="1"/>
    <col min="60" max="60" width="3.28515625" customWidth="1"/>
    <col min="61" max="61" width="3.7109375" customWidth="1"/>
    <col min="62" max="64" width="2.85546875" customWidth="1"/>
    <col min="65" max="65" width="3.7109375" customWidth="1"/>
    <col min="66" max="66" width="2.140625" customWidth="1"/>
    <col min="67" max="67" width="3.140625" customWidth="1"/>
    <col min="68" max="68" width="2.7109375" customWidth="1"/>
    <col min="69" max="69" width="2.28515625" customWidth="1"/>
    <col min="70" max="70" width="51.140625" customWidth="1"/>
  </cols>
  <sheetData>
    <row r="1" spans="1:70" ht="23.25" hidden="1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2" t="s">
        <v>0</v>
      </c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3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4"/>
    </row>
    <row r="2" spans="1:70" ht="16.5" customHeight="1" thickTop="1">
      <c r="A2" s="5"/>
      <c r="B2" s="144"/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6"/>
      <c r="O2" s="6"/>
      <c r="P2" s="6"/>
      <c r="Q2" s="6"/>
      <c r="R2" s="144"/>
      <c r="S2" s="145"/>
      <c r="T2" s="145"/>
      <c r="U2" s="145"/>
      <c r="V2" s="145"/>
      <c r="W2" s="145"/>
      <c r="X2" s="145"/>
      <c r="Y2" s="145"/>
      <c r="Z2" s="145"/>
      <c r="AA2" s="145"/>
      <c r="AB2" s="145"/>
      <c r="AC2" s="145"/>
      <c r="AD2" s="145"/>
      <c r="AE2" s="145"/>
      <c r="AF2" s="145"/>
      <c r="AG2" s="145"/>
      <c r="AH2" s="145"/>
      <c r="AI2" s="145"/>
      <c r="AJ2" s="145"/>
      <c r="AK2" s="145"/>
      <c r="AL2" s="145"/>
      <c r="AM2" s="145"/>
      <c r="AN2" s="145"/>
      <c r="AO2" s="145"/>
      <c r="AP2" s="145"/>
      <c r="AQ2" s="145"/>
      <c r="AR2" s="145"/>
      <c r="AS2" s="145"/>
      <c r="AT2" s="145"/>
      <c r="AU2" s="145"/>
      <c r="AV2" s="145"/>
      <c r="AW2" s="145"/>
      <c r="AX2" s="145"/>
      <c r="AY2" s="145"/>
      <c r="AZ2" s="145"/>
      <c r="BA2" s="145"/>
      <c r="BB2" s="145"/>
      <c r="BC2" s="145"/>
      <c r="BD2" s="145"/>
      <c r="BE2" s="145"/>
      <c r="BF2" s="145"/>
      <c r="BG2" s="145"/>
      <c r="BH2" s="145"/>
      <c r="BI2" s="145"/>
      <c r="BJ2" s="145"/>
      <c r="BK2" s="145"/>
      <c r="BL2" s="145"/>
      <c r="BM2" s="6"/>
      <c r="BN2" s="6"/>
      <c r="BO2" s="5"/>
      <c r="BP2" s="5"/>
      <c r="BQ2" s="5"/>
      <c r="BR2" s="4"/>
    </row>
    <row r="3" spans="1:70" ht="18.75" customHeight="1">
      <c r="A3" s="1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8"/>
      <c r="O3" s="8"/>
      <c r="P3" s="8"/>
      <c r="Q3" s="8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9" t="s">
        <v>1</v>
      </c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7"/>
      <c r="BJ3" s="7"/>
      <c r="BK3" s="7"/>
      <c r="BL3" s="7"/>
      <c r="BM3" s="3"/>
      <c r="BN3" s="8"/>
      <c r="BO3" s="1"/>
      <c r="BP3" s="1"/>
      <c r="BQ3" s="1"/>
      <c r="BR3" s="4"/>
    </row>
    <row r="4" spans="1:70" ht="21.75" customHeight="1">
      <c r="A4" s="1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8"/>
      <c r="O4" s="8"/>
      <c r="P4" s="8"/>
      <c r="Q4" s="8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146" t="s">
        <v>2</v>
      </c>
      <c r="AX4" s="107"/>
      <c r="AY4" s="107"/>
      <c r="AZ4" s="107"/>
      <c r="BA4" s="107"/>
      <c r="BB4" s="107"/>
      <c r="BC4" s="107"/>
      <c r="BD4" s="107"/>
      <c r="BE4" s="107"/>
      <c r="BF4" s="107"/>
      <c r="BG4" s="107"/>
      <c r="BH4" s="107"/>
      <c r="BI4" s="7"/>
      <c r="BJ4" s="7"/>
      <c r="BK4" s="7"/>
      <c r="BL4" s="7"/>
      <c r="BM4" s="3"/>
      <c r="BN4" s="8"/>
      <c r="BO4" s="1"/>
      <c r="BP4" s="1"/>
      <c r="BQ4" s="1"/>
      <c r="BR4" s="4"/>
    </row>
    <row r="5" spans="1:70" ht="20.25" customHeight="1">
      <c r="A5" s="1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8"/>
      <c r="O5" s="8"/>
      <c r="P5" s="8"/>
      <c r="Q5" s="8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107"/>
      <c r="AX5" s="107"/>
      <c r="AY5" s="107"/>
      <c r="AZ5" s="107"/>
      <c r="BA5" s="107"/>
      <c r="BB5" s="107"/>
      <c r="BC5" s="107"/>
      <c r="BD5" s="107"/>
      <c r="BE5" s="107"/>
      <c r="BF5" s="107"/>
      <c r="BG5" s="107"/>
      <c r="BH5" s="107"/>
      <c r="BI5" s="7"/>
      <c r="BJ5" s="7"/>
      <c r="BK5" s="7"/>
      <c r="BL5" s="7"/>
      <c r="BM5" s="3"/>
      <c r="BN5" s="8"/>
      <c r="BO5" s="1"/>
      <c r="BP5" s="1"/>
      <c r="BQ5" s="1"/>
      <c r="BR5" s="4"/>
    </row>
    <row r="6" spans="1:70" ht="21.75" customHeight="1">
      <c r="A6" s="1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8"/>
      <c r="O6" s="8"/>
      <c r="P6" s="8"/>
      <c r="Q6" s="8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11" t="s">
        <v>3</v>
      </c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7"/>
      <c r="BJ6" s="7"/>
      <c r="BK6" s="7"/>
      <c r="BL6" s="7"/>
      <c r="BM6" s="3"/>
      <c r="BN6" s="8"/>
      <c r="BO6" s="1"/>
      <c r="BP6" s="1"/>
      <c r="BQ6" s="1"/>
      <c r="BR6" s="4"/>
    </row>
    <row r="7" spans="1:70" ht="18.75" customHeight="1">
      <c r="A7" s="1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8"/>
      <c r="O7" s="8"/>
      <c r="P7" s="8"/>
      <c r="Q7" s="8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11" t="s">
        <v>4</v>
      </c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7"/>
      <c r="BJ7" s="7"/>
      <c r="BK7" s="7"/>
      <c r="BL7" s="7"/>
      <c r="BM7" s="3"/>
      <c r="BN7" s="8"/>
      <c r="BO7" s="1"/>
      <c r="BP7" s="1"/>
      <c r="BQ7" s="1"/>
      <c r="BR7" s="4"/>
    </row>
    <row r="8" spans="1:70" ht="15.75" customHeight="1">
      <c r="A8" s="1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8"/>
      <c r="O8" s="8"/>
      <c r="P8" s="8"/>
      <c r="Q8" s="8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12" t="s">
        <v>5</v>
      </c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3"/>
      <c r="BN8" s="8"/>
      <c r="BO8" s="1"/>
      <c r="BP8" s="1"/>
      <c r="BQ8" s="1"/>
      <c r="BR8" s="4"/>
    </row>
    <row r="9" spans="1:70" ht="15.75" customHeight="1">
      <c r="A9" s="1"/>
      <c r="B9" s="98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8"/>
      <c r="O9" s="8"/>
      <c r="P9" s="8"/>
      <c r="Q9" s="8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3"/>
      <c r="BN9" s="8"/>
      <c r="BO9" s="1"/>
      <c r="BP9" s="1"/>
      <c r="BQ9" s="1"/>
      <c r="BR9" s="4"/>
    </row>
    <row r="10" spans="1:70" ht="15.75" customHeight="1">
      <c r="A10" s="1"/>
      <c r="B10" s="147"/>
      <c r="C10" s="107"/>
      <c r="D10" s="107"/>
      <c r="E10" s="107"/>
      <c r="F10" s="107"/>
      <c r="G10" s="107"/>
      <c r="H10" s="107"/>
      <c r="I10" s="107"/>
      <c r="J10" s="107"/>
      <c r="K10" s="107"/>
      <c r="L10" s="107"/>
      <c r="M10" s="107"/>
      <c r="N10" s="8"/>
      <c r="O10" s="8"/>
      <c r="P10" s="8"/>
      <c r="Q10" s="8"/>
      <c r="R10" s="1"/>
      <c r="S10" s="3"/>
      <c r="T10" s="3"/>
      <c r="U10" s="3"/>
      <c r="V10" s="3"/>
      <c r="W10" s="3"/>
      <c r="X10" s="3"/>
      <c r="Y10" s="3"/>
      <c r="Z10" s="3"/>
      <c r="AA10" s="3"/>
      <c r="AB10" s="3"/>
      <c r="AC10" s="3" t="s">
        <v>6</v>
      </c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8"/>
      <c r="BN10" s="8"/>
      <c r="BO10" s="1"/>
      <c r="BP10" s="1"/>
      <c r="BQ10" s="1"/>
      <c r="BR10" s="4"/>
    </row>
    <row r="11" spans="1:70" ht="15.75" customHeight="1">
      <c r="A11" s="1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8"/>
      <c r="O11" s="8"/>
      <c r="P11" s="8"/>
      <c r="Q11" s="8"/>
      <c r="R11" s="13"/>
      <c r="S11" s="13"/>
      <c r="T11" s="13"/>
      <c r="U11" s="13"/>
      <c r="V11" s="13"/>
      <c r="W11" s="13"/>
      <c r="X11" s="13"/>
      <c r="Y11" s="7"/>
      <c r="Z11" s="13"/>
      <c r="AA11" s="13"/>
      <c r="AB11" s="13"/>
      <c r="AC11" s="1" t="s">
        <v>7</v>
      </c>
      <c r="AD11" s="13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8"/>
      <c r="BN11" s="8"/>
      <c r="BO11" s="1"/>
      <c r="BP11" s="1"/>
      <c r="BQ11" s="1"/>
      <c r="BR11" s="4"/>
    </row>
    <row r="12" spans="1:70" ht="15.75" customHeight="1">
      <c r="A12" s="1"/>
      <c r="B12" s="138"/>
      <c r="C12" s="107"/>
      <c r="D12" s="107"/>
      <c r="E12" s="107"/>
      <c r="F12" s="107"/>
      <c r="G12" s="107"/>
      <c r="H12" s="107"/>
      <c r="I12" s="107"/>
      <c r="J12" s="107"/>
      <c r="K12" s="107"/>
      <c r="L12" s="107"/>
      <c r="M12" s="107"/>
      <c r="N12" s="13"/>
      <c r="O12" s="13"/>
      <c r="P12" s="13"/>
      <c r="Q12" s="13"/>
      <c r="R12" s="1"/>
      <c r="S12" s="3"/>
      <c r="T12" s="3"/>
      <c r="U12" s="3"/>
      <c r="V12" s="3"/>
      <c r="W12" s="3"/>
      <c r="X12" s="3"/>
      <c r="Y12" s="3"/>
      <c r="Z12" s="3"/>
      <c r="AA12" s="3"/>
      <c r="AB12" s="3"/>
      <c r="AC12" s="1"/>
      <c r="AD12" s="3"/>
      <c r="AE12" s="1"/>
      <c r="AF12" s="3" t="s">
        <v>8</v>
      </c>
      <c r="AG12" s="1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8"/>
      <c r="BN12" s="8"/>
      <c r="BO12" s="1"/>
      <c r="BP12" s="1"/>
      <c r="BQ12" s="1"/>
      <c r="BR12" s="4"/>
    </row>
    <row r="13" spans="1:70" ht="23.25" customHeight="1">
      <c r="A13" s="1"/>
      <c r="B13" s="138"/>
      <c r="C13" s="107"/>
      <c r="D13" s="107"/>
      <c r="E13" s="107"/>
      <c r="F13" s="107"/>
      <c r="G13" s="107"/>
      <c r="H13" s="107"/>
      <c r="I13" s="107"/>
      <c r="J13" s="107"/>
      <c r="K13" s="107"/>
      <c r="L13" s="107"/>
      <c r="M13" s="107"/>
      <c r="N13" s="8"/>
      <c r="O13" s="8"/>
      <c r="P13" s="8"/>
      <c r="Q13" s="8"/>
      <c r="R13" s="1"/>
      <c r="S13" s="14"/>
      <c r="T13" s="14"/>
      <c r="U13" s="14"/>
      <c r="V13" s="14"/>
      <c r="W13" s="14"/>
      <c r="X13" s="14"/>
      <c r="Y13" s="14"/>
      <c r="Z13" s="14"/>
      <c r="AA13" s="14"/>
      <c r="AB13" s="3" t="s">
        <v>269</v>
      </c>
      <c r="AC13" s="3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8"/>
      <c r="BN13" s="8"/>
      <c r="BO13" s="1"/>
      <c r="BP13" s="1"/>
      <c r="BQ13" s="1"/>
      <c r="BR13" s="4"/>
    </row>
    <row r="14" spans="1:70" ht="23.25" customHeight="1">
      <c r="A14" s="1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8"/>
      <c r="O14" s="8"/>
      <c r="P14" s="8"/>
      <c r="Q14" s="8"/>
      <c r="R14" s="1"/>
      <c r="S14" s="14"/>
      <c r="T14" s="14"/>
      <c r="U14" s="14"/>
      <c r="V14" s="14"/>
      <c r="W14" s="14"/>
      <c r="X14" s="14"/>
      <c r="Y14" s="14"/>
      <c r="Z14" s="14"/>
      <c r="AA14" s="14"/>
      <c r="AB14" s="3" t="s">
        <v>270</v>
      </c>
      <c r="AC14" s="1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8"/>
      <c r="BN14" s="8"/>
      <c r="BO14" s="1"/>
      <c r="BP14" s="1"/>
      <c r="BQ14" s="1"/>
      <c r="BR14" s="4"/>
    </row>
    <row r="15" spans="1:70" ht="23.25" customHeight="1">
      <c r="A15" s="1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8"/>
      <c r="O15" s="8"/>
      <c r="P15" s="8"/>
      <c r="Q15" s="8"/>
      <c r="R15" s="1"/>
      <c r="S15" s="14"/>
      <c r="T15" s="14"/>
      <c r="U15" s="14"/>
      <c r="V15" s="14"/>
      <c r="W15" s="14"/>
      <c r="X15" s="14"/>
      <c r="Y15" s="14"/>
      <c r="Z15" s="14"/>
      <c r="AA15" s="14"/>
      <c r="AB15" s="3" t="s">
        <v>11</v>
      </c>
      <c r="AC15" s="1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8"/>
      <c r="BN15" s="8"/>
      <c r="BO15" s="1"/>
      <c r="BP15" s="1"/>
      <c r="BQ15" s="1"/>
      <c r="BR15" s="4"/>
    </row>
    <row r="16" spans="1:70" ht="17.25" customHeight="1">
      <c r="A16" s="1"/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8"/>
      <c r="O16" s="8"/>
      <c r="P16" s="8"/>
      <c r="Q16" s="8"/>
      <c r="R16" s="1"/>
      <c r="S16" s="3"/>
      <c r="T16" s="3"/>
      <c r="U16" s="3"/>
      <c r="V16" s="3"/>
      <c r="W16" s="3"/>
      <c r="X16" s="3"/>
      <c r="Y16" s="3"/>
      <c r="Z16" s="3"/>
      <c r="AA16" s="3"/>
      <c r="AB16" s="3" t="s">
        <v>13</v>
      </c>
      <c r="AC16" s="1"/>
      <c r="AD16" s="3"/>
      <c r="AE16" s="1"/>
      <c r="AF16" s="1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8"/>
      <c r="BN16" s="8"/>
      <c r="BO16" s="1"/>
      <c r="BP16" s="1"/>
      <c r="BQ16" s="1"/>
      <c r="BR16" s="1"/>
    </row>
    <row r="17" spans="1:70" ht="15.75" customHeight="1">
      <c r="A17" s="1"/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8"/>
      <c r="O17" s="8"/>
      <c r="P17" s="8"/>
      <c r="Q17" s="8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8"/>
      <c r="BN17" s="8"/>
      <c r="BO17" s="1"/>
      <c r="BP17" s="1"/>
      <c r="BQ17" s="1"/>
      <c r="BR17" s="1"/>
    </row>
    <row r="18" spans="1:70" ht="15.75" customHeight="1">
      <c r="A18" s="1"/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58" t="s">
        <v>14</v>
      </c>
      <c r="N18" s="148" t="s">
        <v>15</v>
      </c>
      <c r="O18" s="149"/>
      <c r="P18" s="149"/>
      <c r="Q18" s="149"/>
      <c r="R18" s="150"/>
      <c r="S18" s="148" t="s">
        <v>16</v>
      </c>
      <c r="T18" s="149"/>
      <c r="U18" s="149"/>
      <c r="V18" s="150"/>
      <c r="W18" s="148" t="s">
        <v>17</v>
      </c>
      <c r="X18" s="149"/>
      <c r="Y18" s="149"/>
      <c r="Z18" s="150"/>
      <c r="AA18" s="148" t="s">
        <v>18</v>
      </c>
      <c r="AB18" s="149"/>
      <c r="AC18" s="149"/>
      <c r="AD18" s="149"/>
      <c r="AE18" s="150"/>
      <c r="AF18" s="148" t="s">
        <v>19</v>
      </c>
      <c r="AG18" s="149"/>
      <c r="AH18" s="149"/>
      <c r="AI18" s="151"/>
      <c r="AJ18" s="160" t="s">
        <v>20</v>
      </c>
      <c r="AK18" s="149"/>
      <c r="AL18" s="149"/>
      <c r="AM18" s="150"/>
      <c r="AN18" s="148" t="s">
        <v>21</v>
      </c>
      <c r="AO18" s="149"/>
      <c r="AP18" s="149"/>
      <c r="AQ18" s="149"/>
      <c r="AR18" s="150"/>
      <c r="AS18" s="148" t="s">
        <v>22</v>
      </c>
      <c r="AT18" s="149"/>
      <c r="AU18" s="149"/>
      <c r="AV18" s="150"/>
      <c r="AW18" s="148" t="s">
        <v>23</v>
      </c>
      <c r="AX18" s="149"/>
      <c r="AY18" s="149"/>
      <c r="AZ18" s="150"/>
      <c r="BA18" s="148" t="s">
        <v>24</v>
      </c>
      <c r="BB18" s="149"/>
      <c r="BC18" s="149"/>
      <c r="BD18" s="149"/>
      <c r="BE18" s="150"/>
      <c r="BF18" s="148" t="s">
        <v>25</v>
      </c>
      <c r="BG18" s="149"/>
      <c r="BH18" s="149"/>
      <c r="BI18" s="150"/>
      <c r="BJ18" s="7"/>
      <c r="BK18" s="7"/>
      <c r="BL18" s="7"/>
      <c r="BM18" s="8"/>
      <c r="BN18" s="8"/>
      <c r="BO18" s="1"/>
      <c r="BP18" s="1"/>
      <c r="BQ18" s="1"/>
      <c r="BR18" s="1"/>
    </row>
    <row r="19" spans="1:70" ht="15.75" customHeight="1">
      <c r="A19" s="1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59"/>
      <c r="N19" s="15">
        <v>1</v>
      </c>
      <c r="O19" s="15">
        <v>2</v>
      </c>
      <c r="P19" s="15">
        <v>3</v>
      </c>
      <c r="Q19" s="15">
        <v>4</v>
      </c>
      <c r="R19" s="15">
        <v>5</v>
      </c>
      <c r="S19" s="15">
        <v>6</v>
      </c>
      <c r="T19" s="15">
        <v>7</v>
      </c>
      <c r="U19" s="16">
        <v>8</v>
      </c>
      <c r="V19" s="17">
        <v>9</v>
      </c>
      <c r="W19" s="15">
        <v>10</v>
      </c>
      <c r="X19" s="15">
        <v>11</v>
      </c>
      <c r="Y19" s="15">
        <v>12</v>
      </c>
      <c r="Z19" s="15">
        <v>13</v>
      </c>
      <c r="AA19" s="15">
        <v>14</v>
      </c>
      <c r="AB19" s="15">
        <v>15</v>
      </c>
      <c r="AC19" s="15">
        <v>16</v>
      </c>
      <c r="AD19" s="15">
        <v>17</v>
      </c>
      <c r="AE19" s="15">
        <v>18</v>
      </c>
      <c r="AF19" s="15">
        <v>19</v>
      </c>
      <c r="AG19" s="15">
        <v>20</v>
      </c>
      <c r="AH19" s="15">
        <v>21</v>
      </c>
      <c r="AI19" s="16">
        <v>22</v>
      </c>
      <c r="AJ19" s="17">
        <v>23</v>
      </c>
      <c r="AK19" s="15">
        <v>24</v>
      </c>
      <c r="AL19" s="15">
        <v>25</v>
      </c>
      <c r="AM19" s="15">
        <v>26</v>
      </c>
      <c r="AN19" s="15">
        <v>27</v>
      </c>
      <c r="AO19" s="15">
        <v>28</v>
      </c>
      <c r="AP19" s="15">
        <v>29</v>
      </c>
      <c r="AQ19" s="16">
        <v>30</v>
      </c>
      <c r="AR19" s="17">
        <v>31</v>
      </c>
      <c r="AS19" s="15">
        <v>32</v>
      </c>
      <c r="AT19" s="15">
        <v>33</v>
      </c>
      <c r="AU19" s="15">
        <v>34</v>
      </c>
      <c r="AV19" s="15">
        <v>35</v>
      </c>
      <c r="AW19" s="15">
        <v>36</v>
      </c>
      <c r="AX19" s="15">
        <v>37</v>
      </c>
      <c r="AY19" s="15">
        <v>38</v>
      </c>
      <c r="AZ19" s="15">
        <v>39</v>
      </c>
      <c r="BA19" s="15">
        <v>40</v>
      </c>
      <c r="BB19" s="15">
        <v>41</v>
      </c>
      <c r="BC19" s="15">
        <v>42</v>
      </c>
      <c r="BD19" s="15">
        <v>43</v>
      </c>
      <c r="BE19" s="15">
        <v>44</v>
      </c>
      <c r="BF19" s="15">
        <v>45</v>
      </c>
      <c r="BG19" s="15">
        <v>46</v>
      </c>
      <c r="BH19" s="15">
        <v>47</v>
      </c>
      <c r="BI19" s="15">
        <v>48</v>
      </c>
      <c r="BJ19" s="7"/>
      <c r="BK19" s="7"/>
      <c r="BL19" s="7"/>
      <c r="BM19" s="8"/>
      <c r="BN19" s="8"/>
      <c r="BO19" s="1"/>
      <c r="BP19" s="1"/>
      <c r="BQ19" s="1"/>
      <c r="BR19" s="1"/>
    </row>
    <row r="20" spans="1:70" ht="15.75" customHeight="1">
      <c r="A20" s="1"/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59"/>
      <c r="N20" s="18">
        <v>31</v>
      </c>
      <c r="O20" s="18">
        <v>7</v>
      </c>
      <c r="P20" s="18">
        <v>14</v>
      </c>
      <c r="Q20" s="18">
        <v>21</v>
      </c>
      <c r="R20" s="18">
        <v>28</v>
      </c>
      <c r="S20" s="18">
        <v>5</v>
      </c>
      <c r="T20" s="18">
        <v>12</v>
      </c>
      <c r="U20" s="19">
        <v>19</v>
      </c>
      <c r="V20" s="20">
        <v>26</v>
      </c>
      <c r="W20" s="18">
        <v>2</v>
      </c>
      <c r="X20" s="18">
        <v>9</v>
      </c>
      <c r="Y20" s="18">
        <v>16</v>
      </c>
      <c r="Z20" s="18">
        <v>23</v>
      </c>
      <c r="AA20" s="18">
        <v>30</v>
      </c>
      <c r="AB20" s="18">
        <v>7</v>
      </c>
      <c r="AC20" s="18">
        <v>14</v>
      </c>
      <c r="AD20" s="18">
        <v>21</v>
      </c>
      <c r="AE20" s="18">
        <v>28</v>
      </c>
      <c r="AF20" s="18">
        <v>4</v>
      </c>
      <c r="AG20" s="18">
        <v>11</v>
      </c>
      <c r="AH20" s="18">
        <v>18</v>
      </c>
      <c r="AI20" s="19">
        <v>25</v>
      </c>
      <c r="AJ20" s="20">
        <v>1</v>
      </c>
      <c r="AK20" s="18">
        <v>8</v>
      </c>
      <c r="AL20" s="18">
        <v>15</v>
      </c>
      <c r="AM20" s="18">
        <v>22</v>
      </c>
      <c r="AN20" s="18">
        <v>1</v>
      </c>
      <c r="AO20" s="21">
        <v>8</v>
      </c>
      <c r="AP20" s="18">
        <v>15</v>
      </c>
      <c r="AQ20" s="19">
        <v>22</v>
      </c>
      <c r="AR20" s="20">
        <v>29</v>
      </c>
      <c r="AS20" s="18">
        <v>5</v>
      </c>
      <c r="AT20" s="18">
        <v>12</v>
      </c>
      <c r="AU20" s="18">
        <v>19</v>
      </c>
      <c r="AV20" s="18">
        <v>26</v>
      </c>
      <c r="AW20" s="21">
        <v>3</v>
      </c>
      <c r="AX20" s="21">
        <v>10</v>
      </c>
      <c r="AY20" s="18">
        <v>17</v>
      </c>
      <c r="AZ20" s="18">
        <v>24</v>
      </c>
      <c r="BA20" s="18">
        <v>31</v>
      </c>
      <c r="BB20" s="18">
        <v>7</v>
      </c>
      <c r="BC20" s="18">
        <v>14</v>
      </c>
      <c r="BD20" s="21">
        <v>21</v>
      </c>
      <c r="BE20" s="21">
        <v>28</v>
      </c>
      <c r="BF20" s="18">
        <v>5</v>
      </c>
      <c r="BG20" s="18">
        <v>12</v>
      </c>
      <c r="BH20" s="18">
        <v>19</v>
      </c>
      <c r="BI20" s="18">
        <v>26</v>
      </c>
      <c r="BJ20" s="7"/>
      <c r="BK20" s="7"/>
      <c r="BL20" s="7"/>
      <c r="BM20" s="8"/>
      <c r="BN20" s="8"/>
      <c r="BO20" s="1"/>
      <c r="BP20" s="1"/>
      <c r="BQ20" s="1"/>
      <c r="BR20" s="1"/>
    </row>
    <row r="21" spans="1:70" ht="30" customHeight="1">
      <c r="A21" s="1"/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22"/>
      <c r="N21" s="23">
        <v>5</v>
      </c>
      <c r="O21" s="23">
        <v>12</v>
      </c>
      <c r="P21" s="23">
        <v>19</v>
      </c>
      <c r="Q21" s="23">
        <v>26</v>
      </c>
      <c r="R21" s="23">
        <v>3</v>
      </c>
      <c r="S21" s="23">
        <v>10</v>
      </c>
      <c r="T21" s="24" t="s">
        <v>271</v>
      </c>
      <c r="U21" s="25">
        <v>24</v>
      </c>
      <c r="V21" s="26">
        <v>31</v>
      </c>
      <c r="W21" s="23">
        <v>7</v>
      </c>
      <c r="X21" s="23">
        <v>14</v>
      </c>
      <c r="Y21" s="23">
        <v>21</v>
      </c>
      <c r="Z21" s="23">
        <v>28</v>
      </c>
      <c r="AA21" s="23">
        <v>5</v>
      </c>
      <c r="AB21" s="23">
        <v>12</v>
      </c>
      <c r="AC21" s="23">
        <v>19</v>
      </c>
      <c r="AD21" s="24" t="s">
        <v>272</v>
      </c>
      <c r="AE21" s="24" t="s">
        <v>273</v>
      </c>
      <c r="AF21" s="24" t="s">
        <v>274</v>
      </c>
      <c r="AG21" s="23">
        <v>16</v>
      </c>
      <c r="AH21" s="23">
        <v>23</v>
      </c>
      <c r="AI21" s="25">
        <v>30</v>
      </c>
      <c r="AJ21" s="26">
        <v>6</v>
      </c>
      <c r="AK21" s="23">
        <v>13</v>
      </c>
      <c r="AL21" s="23">
        <v>20</v>
      </c>
      <c r="AM21" s="23">
        <v>27</v>
      </c>
      <c r="AN21" s="23">
        <v>6</v>
      </c>
      <c r="AO21" s="23">
        <v>13</v>
      </c>
      <c r="AP21" s="23">
        <v>20</v>
      </c>
      <c r="AQ21" s="25">
        <v>27</v>
      </c>
      <c r="AR21" s="26">
        <v>3</v>
      </c>
      <c r="AS21" s="23">
        <v>10</v>
      </c>
      <c r="AT21" s="23">
        <v>17</v>
      </c>
      <c r="AU21" s="23">
        <v>24</v>
      </c>
      <c r="AV21" s="24">
        <v>1</v>
      </c>
      <c r="AW21" s="23">
        <v>8</v>
      </c>
      <c r="AX21" s="23">
        <v>15</v>
      </c>
      <c r="AY21" s="23">
        <v>22</v>
      </c>
      <c r="AZ21" s="23">
        <v>29</v>
      </c>
      <c r="BA21" s="23">
        <v>5</v>
      </c>
      <c r="BB21" s="23">
        <v>12</v>
      </c>
      <c r="BC21" s="23">
        <v>19</v>
      </c>
      <c r="BD21" s="23">
        <v>26</v>
      </c>
      <c r="BE21" s="23">
        <v>3</v>
      </c>
      <c r="BF21" s="23">
        <v>10</v>
      </c>
      <c r="BG21" s="23">
        <v>17</v>
      </c>
      <c r="BH21" s="23">
        <v>24</v>
      </c>
      <c r="BI21" s="23">
        <v>31</v>
      </c>
      <c r="BJ21" s="7"/>
      <c r="BK21" s="7"/>
      <c r="BL21" s="7"/>
      <c r="BM21" s="8"/>
      <c r="BN21" s="8"/>
      <c r="BO21" s="1"/>
      <c r="BP21" s="1"/>
      <c r="BQ21" s="1"/>
      <c r="BR21" s="1"/>
    </row>
    <row r="22" spans="1:70" ht="15.75" customHeight="1">
      <c r="A22" s="1"/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22"/>
      <c r="N22" s="27" t="s">
        <v>30</v>
      </c>
      <c r="O22" s="27" t="s">
        <v>31</v>
      </c>
      <c r="P22" s="27" t="s">
        <v>30</v>
      </c>
      <c r="Q22" s="27" t="s">
        <v>31</v>
      </c>
      <c r="R22" s="27" t="s">
        <v>30</v>
      </c>
      <c r="S22" s="27" t="s">
        <v>31</v>
      </c>
      <c r="T22" s="27" t="s">
        <v>30</v>
      </c>
      <c r="U22" s="27" t="s">
        <v>31</v>
      </c>
      <c r="V22" s="27" t="s">
        <v>30</v>
      </c>
      <c r="W22" s="27" t="s">
        <v>31</v>
      </c>
      <c r="X22" s="27" t="s">
        <v>30</v>
      </c>
      <c r="Y22" s="27" t="s">
        <v>31</v>
      </c>
      <c r="Z22" s="27" t="s">
        <v>30</v>
      </c>
      <c r="AA22" s="27" t="s">
        <v>31</v>
      </c>
      <c r="AB22" s="27" t="s">
        <v>30</v>
      </c>
      <c r="AC22" s="27" t="s">
        <v>31</v>
      </c>
      <c r="AD22" s="27" t="s">
        <v>30</v>
      </c>
      <c r="AE22" s="27" t="s">
        <v>31</v>
      </c>
      <c r="AF22" s="27" t="s">
        <v>30</v>
      </c>
      <c r="AG22" s="27" t="s">
        <v>31</v>
      </c>
      <c r="AH22" s="27" t="s">
        <v>30</v>
      </c>
      <c r="AI22" s="28" t="s">
        <v>31</v>
      </c>
      <c r="AJ22" s="29" t="s">
        <v>30</v>
      </c>
      <c r="AK22" s="27" t="s">
        <v>31</v>
      </c>
      <c r="AL22" s="27" t="s">
        <v>30</v>
      </c>
      <c r="AM22" s="27" t="s">
        <v>31</v>
      </c>
      <c r="AN22" s="27" t="s">
        <v>30</v>
      </c>
      <c r="AO22" s="27" t="s">
        <v>31</v>
      </c>
      <c r="AP22" s="27" t="s">
        <v>30</v>
      </c>
      <c r="AQ22" s="27" t="s">
        <v>31</v>
      </c>
      <c r="AR22" s="27" t="s">
        <v>30</v>
      </c>
      <c r="AS22" s="27" t="s">
        <v>31</v>
      </c>
      <c r="AT22" s="27" t="s">
        <v>30</v>
      </c>
      <c r="AU22" s="27" t="s">
        <v>31</v>
      </c>
      <c r="AV22" s="27" t="s">
        <v>30</v>
      </c>
      <c r="AW22" s="27" t="s">
        <v>31</v>
      </c>
      <c r="AX22" s="27" t="s">
        <v>30</v>
      </c>
      <c r="AY22" s="27" t="s">
        <v>31</v>
      </c>
      <c r="AZ22" s="27" t="s">
        <v>30</v>
      </c>
      <c r="BA22" s="27" t="s">
        <v>31</v>
      </c>
      <c r="BB22" s="27" t="s">
        <v>30</v>
      </c>
      <c r="BC22" s="27" t="s">
        <v>31</v>
      </c>
      <c r="BD22" s="27" t="s">
        <v>30</v>
      </c>
      <c r="BE22" s="27" t="s">
        <v>31</v>
      </c>
      <c r="BF22" s="27" t="s">
        <v>30</v>
      </c>
      <c r="BG22" s="27" t="s">
        <v>31</v>
      </c>
      <c r="BH22" s="27" t="s">
        <v>30</v>
      </c>
      <c r="BI22" s="27" t="s">
        <v>31</v>
      </c>
      <c r="BJ22" s="7"/>
      <c r="BK22" s="7"/>
      <c r="BL22" s="7"/>
      <c r="BM22" s="8"/>
      <c r="BN22" s="8"/>
      <c r="BO22" s="1"/>
      <c r="BP22" s="1"/>
      <c r="BQ22" s="1"/>
      <c r="BR22" s="1"/>
    </row>
    <row r="23" spans="1:70" ht="15.75" customHeight="1">
      <c r="A23" s="1"/>
      <c r="B23" s="13"/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56" t="s">
        <v>32</v>
      </c>
      <c r="N23" s="101"/>
      <c r="O23" s="101"/>
      <c r="P23" s="101"/>
      <c r="Q23" s="101"/>
      <c r="R23" s="101"/>
      <c r="S23" s="101" t="s">
        <v>33</v>
      </c>
      <c r="T23" s="101" t="s">
        <v>33</v>
      </c>
      <c r="U23" s="152" t="s">
        <v>33</v>
      </c>
      <c r="V23" s="132"/>
      <c r="W23" s="101"/>
      <c r="X23" s="101"/>
      <c r="Y23" s="101"/>
      <c r="Z23" s="102" t="s">
        <v>34</v>
      </c>
      <c r="AA23" s="102"/>
      <c r="AB23" s="102"/>
      <c r="AC23" s="102"/>
      <c r="AD23" s="101"/>
      <c r="AE23" s="101"/>
      <c r="AF23" s="101"/>
      <c r="AG23" s="101"/>
      <c r="AH23" s="103"/>
      <c r="AI23" s="118"/>
      <c r="AJ23" s="120"/>
      <c r="AK23" s="122"/>
      <c r="AL23" s="102" t="s">
        <v>33</v>
      </c>
      <c r="AM23" s="96" t="s">
        <v>33</v>
      </c>
      <c r="AN23" s="102" t="s">
        <v>35</v>
      </c>
      <c r="AO23" s="102" t="s">
        <v>35</v>
      </c>
      <c r="AP23" s="103" t="s">
        <v>35</v>
      </c>
      <c r="AQ23" s="114" t="s">
        <v>35</v>
      </c>
      <c r="AR23" s="116"/>
      <c r="AS23" s="102" t="s">
        <v>34</v>
      </c>
      <c r="AT23" s="101"/>
      <c r="AU23" s="132"/>
      <c r="AV23" s="101"/>
      <c r="AW23" s="101"/>
      <c r="AX23" s="102"/>
      <c r="AY23" s="101"/>
      <c r="AZ23" s="101"/>
      <c r="BA23" s="103"/>
      <c r="BB23" s="102" t="s">
        <v>30</v>
      </c>
      <c r="BC23" s="132" t="s">
        <v>30</v>
      </c>
      <c r="BD23" s="101" t="s">
        <v>30</v>
      </c>
      <c r="BE23" s="102"/>
      <c r="BF23" s="101"/>
      <c r="BG23" s="101">
        <f>SUM(BH23:BI24)</f>
        <v>40</v>
      </c>
      <c r="BH23" s="101">
        <v>24</v>
      </c>
      <c r="BI23" s="134">
        <v>16</v>
      </c>
      <c r="BJ23" s="7"/>
      <c r="BK23" s="7"/>
      <c r="BL23" s="7"/>
      <c r="BM23" s="8"/>
      <c r="BN23" s="8"/>
      <c r="BO23" s="1"/>
      <c r="BP23" s="1"/>
      <c r="BQ23" s="1"/>
      <c r="BR23" s="1"/>
    </row>
    <row r="24" spans="1:70" ht="15.75" customHeight="1" thickBot="1">
      <c r="A24" s="1"/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57"/>
      <c r="N24" s="102"/>
      <c r="O24" s="102"/>
      <c r="P24" s="102"/>
      <c r="Q24" s="102"/>
      <c r="R24" s="102"/>
      <c r="S24" s="102"/>
      <c r="T24" s="102"/>
      <c r="U24" s="114"/>
      <c r="V24" s="116"/>
      <c r="W24" s="102"/>
      <c r="X24" s="102"/>
      <c r="Y24" s="102"/>
      <c r="Z24" s="131"/>
      <c r="AA24" s="131"/>
      <c r="AB24" s="131"/>
      <c r="AC24" s="131"/>
      <c r="AD24" s="102"/>
      <c r="AE24" s="102"/>
      <c r="AF24" s="102"/>
      <c r="AG24" s="102"/>
      <c r="AH24" s="104"/>
      <c r="AI24" s="119"/>
      <c r="AJ24" s="121"/>
      <c r="AK24" s="123"/>
      <c r="AL24" s="131"/>
      <c r="AM24" s="97"/>
      <c r="AN24" s="131"/>
      <c r="AO24" s="133"/>
      <c r="AP24" s="104"/>
      <c r="AQ24" s="115"/>
      <c r="AR24" s="116"/>
      <c r="AS24" s="131"/>
      <c r="AT24" s="102"/>
      <c r="AU24" s="116"/>
      <c r="AV24" s="102"/>
      <c r="AW24" s="102"/>
      <c r="AX24" s="102"/>
      <c r="AY24" s="102"/>
      <c r="AZ24" s="102"/>
      <c r="BA24" s="104"/>
      <c r="BB24" s="133"/>
      <c r="BC24" s="116"/>
      <c r="BD24" s="102"/>
      <c r="BE24" s="131"/>
      <c r="BF24" s="102"/>
      <c r="BG24" s="102"/>
      <c r="BH24" s="102"/>
      <c r="BI24" s="135"/>
      <c r="BJ24" s="7"/>
      <c r="BK24" s="7"/>
      <c r="BL24" s="7"/>
      <c r="BM24" s="8"/>
      <c r="BN24" s="8"/>
      <c r="BO24" s="1"/>
      <c r="BP24" s="1"/>
      <c r="BQ24" s="1"/>
      <c r="BR24" s="1"/>
    </row>
    <row r="25" spans="1:70" ht="15.75" customHeight="1">
      <c r="A25" s="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30" t="s">
        <v>37</v>
      </c>
      <c r="N25" s="30"/>
      <c r="O25" s="31"/>
      <c r="P25" s="32"/>
      <c r="Q25" s="32"/>
      <c r="R25" s="22" t="s">
        <v>33</v>
      </c>
      <c r="S25" s="31" t="s">
        <v>38</v>
      </c>
      <c r="T25" s="30"/>
      <c r="U25" s="32"/>
      <c r="V25" s="32"/>
      <c r="W25" s="32"/>
      <c r="X25" s="32"/>
      <c r="Y25" s="32"/>
      <c r="Z25" s="32" t="s">
        <v>34</v>
      </c>
      <c r="AA25" s="31" t="s">
        <v>39</v>
      </c>
      <c r="AB25" s="30"/>
      <c r="AC25" s="32"/>
      <c r="AD25" s="33"/>
      <c r="AE25" s="33"/>
      <c r="AF25" s="32"/>
      <c r="AG25" s="31"/>
      <c r="AH25" s="30"/>
      <c r="AI25" s="30"/>
      <c r="AJ25" s="30"/>
      <c r="AK25" s="32"/>
      <c r="AL25" s="32"/>
      <c r="AM25" s="32"/>
      <c r="AN25" s="32"/>
      <c r="AO25" s="32"/>
      <c r="AP25" s="32"/>
      <c r="AQ25" s="32"/>
      <c r="AR25" s="32"/>
      <c r="AS25" s="34"/>
      <c r="AT25" s="34"/>
      <c r="AU25" s="31"/>
      <c r="AV25" s="32"/>
      <c r="AW25" s="32"/>
      <c r="AX25" s="34"/>
      <c r="AY25" s="34"/>
      <c r="AZ25" s="32"/>
      <c r="BA25" s="1"/>
      <c r="BB25" s="1"/>
      <c r="BC25" s="1"/>
      <c r="BD25" s="1"/>
      <c r="BE25" s="1"/>
      <c r="BF25" s="1"/>
      <c r="BG25" s="32"/>
      <c r="BH25" s="32"/>
      <c r="BI25" s="32"/>
      <c r="BJ25" s="7"/>
      <c r="BK25" s="7"/>
      <c r="BL25" s="7"/>
      <c r="BM25" s="8"/>
      <c r="BN25" s="8"/>
      <c r="BO25" s="1"/>
      <c r="BP25" s="1"/>
      <c r="BQ25" s="1"/>
      <c r="BR25" s="1"/>
    </row>
    <row r="26" spans="1:70" ht="26.25" customHeight="1">
      <c r="A26" s="1"/>
      <c r="B26" s="13"/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34"/>
      <c r="N26" s="32"/>
      <c r="O26" s="32"/>
      <c r="P26" s="32"/>
      <c r="Q26" s="32"/>
      <c r="R26" s="32" t="s">
        <v>30</v>
      </c>
      <c r="S26" s="168" t="s">
        <v>40</v>
      </c>
      <c r="T26" s="107"/>
      <c r="U26" s="107"/>
      <c r="V26" s="107"/>
      <c r="W26" s="107"/>
      <c r="X26" s="107"/>
      <c r="Y26" s="107"/>
      <c r="Z26" s="34" t="s">
        <v>41</v>
      </c>
      <c r="AA26" s="31" t="s">
        <v>42</v>
      </c>
      <c r="AB26" s="32"/>
      <c r="AC26" s="32"/>
      <c r="AD26" s="32" t="s">
        <v>35</v>
      </c>
      <c r="AE26" s="31" t="s">
        <v>43</v>
      </c>
      <c r="AF26" s="32"/>
      <c r="AG26" s="32"/>
      <c r="AH26" s="32"/>
      <c r="AI26" s="32"/>
      <c r="AJ26" s="32"/>
      <c r="AK26" s="32"/>
      <c r="AL26" s="34"/>
      <c r="AM26" s="31"/>
      <c r="AN26" s="32"/>
      <c r="AO26" s="32"/>
      <c r="AP26" s="34"/>
      <c r="AQ26" s="32"/>
      <c r="AR26" s="32"/>
      <c r="AS26" s="32"/>
      <c r="AT26" s="32" t="s">
        <v>36</v>
      </c>
      <c r="AU26" s="140" t="s">
        <v>229</v>
      </c>
      <c r="AV26" s="141"/>
      <c r="AW26" s="141"/>
      <c r="AX26" s="141"/>
      <c r="AY26" s="141"/>
      <c r="AZ26" s="141"/>
      <c r="BA26" s="141"/>
      <c r="BB26" s="141"/>
      <c r="BC26" s="141"/>
      <c r="BD26" s="1"/>
      <c r="BE26" s="1"/>
      <c r="BF26" s="1"/>
      <c r="BG26" s="32"/>
      <c r="BH26" s="32"/>
      <c r="BI26" s="32"/>
      <c r="BJ26" s="7"/>
      <c r="BK26" s="7"/>
      <c r="BL26" s="7"/>
      <c r="BM26" s="8"/>
      <c r="BN26" s="8"/>
      <c r="BO26" s="1"/>
      <c r="BP26" s="1"/>
      <c r="BQ26" s="1"/>
      <c r="BR26" s="1"/>
    </row>
    <row r="27" spans="1:70" ht="16.5" customHeight="1">
      <c r="A27" s="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34"/>
      <c r="N27" s="32"/>
      <c r="O27" s="32"/>
      <c r="P27" s="32"/>
      <c r="Q27" s="32"/>
      <c r="R27" s="32"/>
      <c r="S27" s="31"/>
      <c r="T27" s="32"/>
      <c r="U27" s="32"/>
      <c r="V27" s="32"/>
      <c r="W27" s="32"/>
      <c r="X27" s="32"/>
      <c r="Y27" s="32"/>
      <c r="Z27" s="32"/>
      <c r="AA27" s="31"/>
      <c r="AB27" s="32"/>
      <c r="AC27" s="32"/>
      <c r="AD27" s="35"/>
      <c r="AE27" s="36"/>
      <c r="AF27" s="32"/>
      <c r="AG27" s="32"/>
      <c r="AH27" s="32"/>
      <c r="AI27" s="32"/>
      <c r="AJ27" s="32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2"/>
      <c r="AY27" s="32"/>
      <c r="AZ27" s="32"/>
      <c r="BA27" s="35"/>
      <c r="BB27" s="36"/>
      <c r="BC27" s="37"/>
      <c r="BD27" s="37"/>
      <c r="BE27" s="35"/>
      <c r="BF27" s="34"/>
      <c r="BG27" s="7"/>
      <c r="BH27" s="7"/>
      <c r="BI27" s="7"/>
      <c r="BJ27" s="7"/>
      <c r="BK27" s="7"/>
      <c r="BL27" s="7"/>
      <c r="BM27" s="8"/>
      <c r="BN27" s="8"/>
      <c r="BO27" s="1"/>
      <c r="BP27" s="1"/>
      <c r="BQ27" s="1"/>
      <c r="BR27" s="1"/>
    </row>
    <row r="28" spans="1:70" ht="15" customHeight="1">
      <c r="A28" s="169" t="s">
        <v>44</v>
      </c>
      <c r="B28" s="171" t="s">
        <v>45</v>
      </c>
      <c r="C28" s="177" t="s">
        <v>46</v>
      </c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06"/>
      <c r="O28" s="136" t="s">
        <v>47</v>
      </c>
      <c r="P28" s="172" t="s">
        <v>48</v>
      </c>
      <c r="Q28" s="173" t="s">
        <v>49</v>
      </c>
      <c r="R28" s="112"/>
      <c r="S28" s="112"/>
      <c r="T28" s="112"/>
      <c r="U28" s="112"/>
      <c r="V28" s="112"/>
      <c r="W28" s="112"/>
      <c r="X28" s="112"/>
      <c r="Y28" s="38"/>
      <c r="Z28" s="117" t="s">
        <v>50</v>
      </c>
      <c r="AA28" s="112"/>
      <c r="AB28" s="112"/>
      <c r="AC28" s="112"/>
      <c r="AD28" s="112"/>
      <c r="AE28" s="112"/>
      <c r="AF28" s="112"/>
      <c r="AG28" s="112"/>
      <c r="AH28" s="112"/>
      <c r="AI28" s="112"/>
      <c r="AJ28" s="112"/>
      <c r="AK28" s="112"/>
      <c r="AL28" s="112"/>
      <c r="AM28" s="112"/>
      <c r="AN28" s="112"/>
      <c r="AO28" s="112"/>
      <c r="AP28" s="112"/>
      <c r="AQ28" s="112"/>
      <c r="AR28" s="112"/>
      <c r="AS28" s="112"/>
      <c r="AT28" s="113"/>
      <c r="AU28" s="39"/>
      <c r="AV28" s="117" t="s">
        <v>51</v>
      </c>
      <c r="AW28" s="112"/>
      <c r="AX28" s="112"/>
      <c r="AY28" s="112"/>
      <c r="AZ28" s="112"/>
      <c r="BA28" s="112"/>
      <c r="BB28" s="112"/>
      <c r="BC28" s="112"/>
      <c r="BD28" s="112"/>
      <c r="BE28" s="112"/>
      <c r="BF28" s="112"/>
      <c r="BG28" s="112"/>
      <c r="BH28" s="112"/>
      <c r="BI28" s="112"/>
      <c r="BJ28" s="112"/>
      <c r="BK28" s="112"/>
      <c r="BL28" s="112"/>
      <c r="BM28" s="112"/>
      <c r="BN28" s="112"/>
      <c r="BO28" s="112"/>
      <c r="BP28" s="113"/>
      <c r="BQ28" s="40"/>
      <c r="BR28" s="41"/>
    </row>
    <row r="29" spans="1:70" ht="19.5" customHeight="1">
      <c r="A29" s="143"/>
      <c r="B29" s="100"/>
      <c r="C29" s="125"/>
      <c r="D29" s="107"/>
      <c r="E29" s="107"/>
      <c r="F29" s="107"/>
      <c r="G29" s="107"/>
      <c r="H29" s="107"/>
      <c r="I29" s="107"/>
      <c r="J29" s="107"/>
      <c r="K29" s="107"/>
      <c r="L29" s="107"/>
      <c r="M29" s="107"/>
      <c r="N29" s="100"/>
      <c r="O29" s="125"/>
      <c r="P29" s="100"/>
      <c r="Q29" s="128" t="s">
        <v>52</v>
      </c>
      <c r="R29" s="106"/>
      <c r="S29" s="128" t="s">
        <v>53</v>
      </c>
      <c r="T29" s="106"/>
      <c r="U29" s="128" t="s">
        <v>54</v>
      </c>
      <c r="V29" s="106"/>
      <c r="W29" s="128" t="s">
        <v>55</v>
      </c>
      <c r="X29" s="106"/>
      <c r="Y29" s="142" t="s">
        <v>56</v>
      </c>
      <c r="Z29" s="127" t="s">
        <v>57</v>
      </c>
      <c r="AA29" s="107"/>
      <c r="AB29" s="111" t="s">
        <v>58</v>
      </c>
      <c r="AC29" s="112"/>
      <c r="AD29" s="112"/>
      <c r="AE29" s="112"/>
      <c r="AF29" s="112"/>
      <c r="AG29" s="112"/>
      <c r="AH29" s="112"/>
      <c r="AI29" s="113"/>
      <c r="AJ29" s="127" t="s">
        <v>59</v>
      </c>
      <c r="AK29" s="107"/>
      <c r="AL29" s="42"/>
      <c r="AM29" s="105" t="s">
        <v>60</v>
      </c>
      <c r="AN29" s="106"/>
      <c r="AO29" s="128" t="s">
        <v>61</v>
      </c>
      <c r="AP29" s="129"/>
      <c r="AQ29" s="130" t="s">
        <v>62</v>
      </c>
      <c r="AR29" s="129"/>
      <c r="AS29" s="129"/>
      <c r="AT29" s="106"/>
      <c r="AU29" s="142" t="s">
        <v>63</v>
      </c>
      <c r="AV29" s="105" t="s">
        <v>57</v>
      </c>
      <c r="AW29" s="106"/>
      <c r="AX29" s="137" t="s">
        <v>58</v>
      </c>
      <c r="AY29" s="112"/>
      <c r="AZ29" s="112"/>
      <c r="BA29" s="112"/>
      <c r="BB29" s="112"/>
      <c r="BC29" s="112"/>
      <c r="BD29" s="112"/>
      <c r="BE29" s="113"/>
      <c r="BF29" s="105" t="s">
        <v>59</v>
      </c>
      <c r="BG29" s="106"/>
      <c r="BH29" s="44"/>
      <c r="BI29" s="105" t="s">
        <v>60</v>
      </c>
      <c r="BJ29" s="106"/>
      <c r="BK29" s="128" t="s">
        <v>61</v>
      </c>
      <c r="BL29" s="129"/>
      <c r="BM29" s="130" t="s">
        <v>62</v>
      </c>
      <c r="BN29" s="129"/>
      <c r="BO29" s="129"/>
      <c r="BP29" s="106"/>
      <c r="BQ29" s="110"/>
      <c r="BR29" s="100"/>
    </row>
    <row r="30" spans="1:70" ht="16.5" customHeight="1">
      <c r="A30" s="143"/>
      <c r="B30" s="100"/>
      <c r="C30" s="125"/>
      <c r="D30" s="107"/>
      <c r="E30" s="107"/>
      <c r="F30" s="107"/>
      <c r="G30" s="107"/>
      <c r="H30" s="107"/>
      <c r="I30" s="107"/>
      <c r="J30" s="107"/>
      <c r="K30" s="107"/>
      <c r="L30" s="107"/>
      <c r="M30" s="107"/>
      <c r="N30" s="100"/>
      <c r="O30" s="125"/>
      <c r="P30" s="100"/>
      <c r="Q30" s="125"/>
      <c r="R30" s="100"/>
      <c r="S30" s="125"/>
      <c r="T30" s="100"/>
      <c r="U30" s="125"/>
      <c r="V30" s="100"/>
      <c r="W30" s="125"/>
      <c r="X30" s="100"/>
      <c r="Y30" s="143"/>
      <c r="Z30" s="125"/>
      <c r="AA30" s="107"/>
      <c r="AB30" s="128" t="s">
        <v>57</v>
      </c>
      <c r="AC30" s="106"/>
      <c r="AD30" s="111" t="s">
        <v>64</v>
      </c>
      <c r="AE30" s="112"/>
      <c r="AF30" s="112"/>
      <c r="AG30" s="112"/>
      <c r="AH30" s="112"/>
      <c r="AI30" s="113"/>
      <c r="AJ30" s="125"/>
      <c r="AK30" s="107"/>
      <c r="AL30" s="43"/>
      <c r="AM30" s="107"/>
      <c r="AN30" s="100"/>
      <c r="AO30" s="125"/>
      <c r="AP30" s="107"/>
      <c r="AQ30" s="126"/>
      <c r="AR30" s="108"/>
      <c r="AS30" s="108"/>
      <c r="AT30" s="109"/>
      <c r="AU30" s="143"/>
      <c r="AV30" s="107"/>
      <c r="AW30" s="100"/>
      <c r="AX30" s="127" t="s">
        <v>57</v>
      </c>
      <c r="AY30" s="107"/>
      <c r="AZ30" s="137" t="s">
        <v>65</v>
      </c>
      <c r="BA30" s="112"/>
      <c r="BB30" s="112"/>
      <c r="BC30" s="112"/>
      <c r="BD30" s="112"/>
      <c r="BE30" s="113"/>
      <c r="BF30" s="107"/>
      <c r="BG30" s="100"/>
      <c r="BH30" s="44"/>
      <c r="BI30" s="107"/>
      <c r="BJ30" s="100"/>
      <c r="BK30" s="125"/>
      <c r="BL30" s="107"/>
      <c r="BM30" s="126"/>
      <c r="BN30" s="108"/>
      <c r="BO30" s="108"/>
      <c r="BP30" s="109"/>
      <c r="BQ30" s="110"/>
      <c r="BR30" s="100"/>
    </row>
    <row r="31" spans="1:70" ht="12.75" customHeight="1">
      <c r="A31" s="143"/>
      <c r="B31" s="100"/>
      <c r="C31" s="125"/>
      <c r="D31" s="107"/>
      <c r="E31" s="107"/>
      <c r="F31" s="107"/>
      <c r="G31" s="107"/>
      <c r="H31" s="107"/>
      <c r="I31" s="107"/>
      <c r="J31" s="107"/>
      <c r="K31" s="107"/>
      <c r="L31" s="107"/>
      <c r="M31" s="107"/>
      <c r="N31" s="100"/>
      <c r="O31" s="125"/>
      <c r="P31" s="100"/>
      <c r="Q31" s="125"/>
      <c r="R31" s="100"/>
      <c r="S31" s="125"/>
      <c r="T31" s="100"/>
      <c r="U31" s="125"/>
      <c r="V31" s="100"/>
      <c r="W31" s="125"/>
      <c r="X31" s="100"/>
      <c r="Y31" s="143"/>
      <c r="Z31" s="125"/>
      <c r="AA31" s="107"/>
      <c r="AB31" s="125"/>
      <c r="AC31" s="100"/>
      <c r="AD31" s="139" t="s">
        <v>66</v>
      </c>
      <c r="AE31" s="100"/>
      <c r="AF31" s="127" t="s">
        <v>67</v>
      </c>
      <c r="AG31" s="100"/>
      <c r="AH31" s="127" t="s">
        <v>68</v>
      </c>
      <c r="AI31" s="100"/>
      <c r="AJ31" s="125"/>
      <c r="AK31" s="107"/>
      <c r="AL31" s="43"/>
      <c r="AM31" s="107"/>
      <c r="AN31" s="100"/>
      <c r="AO31" s="125"/>
      <c r="AP31" s="107"/>
      <c r="AQ31" s="124" t="s">
        <v>69</v>
      </c>
      <c r="AR31" s="100"/>
      <c r="AS31" s="124" t="s">
        <v>70</v>
      </c>
      <c r="AT31" s="100"/>
      <c r="AU31" s="143"/>
      <c r="AV31" s="107"/>
      <c r="AW31" s="100"/>
      <c r="AX31" s="125"/>
      <c r="AY31" s="107"/>
      <c r="AZ31" s="136" t="s">
        <v>66</v>
      </c>
      <c r="BA31" s="106"/>
      <c r="BB31" s="127" t="s">
        <v>67</v>
      </c>
      <c r="BC31" s="100"/>
      <c r="BD31" s="127" t="s">
        <v>68</v>
      </c>
      <c r="BE31" s="100"/>
      <c r="BF31" s="107"/>
      <c r="BG31" s="100"/>
      <c r="BH31" s="44"/>
      <c r="BI31" s="107"/>
      <c r="BJ31" s="100"/>
      <c r="BK31" s="125"/>
      <c r="BL31" s="107"/>
      <c r="BM31" s="128" t="s">
        <v>69</v>
      </c>
      <c r="BN31" s="106"/>
      <c r="BO31" s="127" t="s">
        <v>70</v>
      </c>
      <c r="BP31" s="107"/>
      <c r="BQ31" s="99" t="s">
        <v>71</v>
      </c>
      <c r="BR31" s="100"/>
    </row>
    <row r="32" spans="1:70" ht="27" customHeight="1">
      <c r="A32" s="143"/>
      <c r="B32" s="100"/>
      <c r="C32" s="125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0"/>
      <c r="O32" s="125"/>
      <c r="P32" s="100"/>
      <c r="Q32" s="125"/>
      <c r="R32" s="100"/>
      <c r="S32" s="125"/>
      <c r="T32" s="100"/>
      <c r="U32" s="125"/>
      <c r="V32" s="100"/>
      <c r="W32" s="125"/>
      <c r="X32" s="100"/>
      <c r="Y32" s="143"/>
      <c r="Z32" s="125"/>
      <c r="AA32" s="107"/>
      <c r="AB32" s="125"/>
      <c r="AC32" s="100"/>
      <c r="AD32" s="107"/>
      <c r="AE32" s="100"/>
      <c r="AF32" s="125"/>
      <c r="AG32" s="100"/>
      <c r="AH32" s="125"/>
      <c r="AI32" s="100"/>
      <c r="AJ32" s="125"/>
      <c r="AK32" s="107"/>
      <c r="AL32" s="43"/>
      <c r="AM32" s="107"/>
      <c r="AN32" s="100"/>
      <c r="AO32" s="125"/>
      <c r="AP32" s="107"/>
      <c r="AQ32" s="125"/>
      <c r="AR32" s="100"/>
      <c r="AS32" s="125"/>
      <c r="AT32" s="100"/>
      <c r="AU32" s="143"/>
      <c r="AV32" s="107"/>
      <c r="AW32" s="100"/>
      <c r="AX32" s="125"/>
      <c r="AY32" s="107"/>
      <c r="AZ32" s="125"/>
      <c r="BA32" s="100"/>
      <c r="BB32" s="125"/>
      <c r="BC32" s="100"/>
      <c r="BD32" s="125"/>
      <c r="BE32" s="100"/>
      <c r="BF32" s="107"/>
      <c r="BG32" s="100"/>
      <c r="BH32" s="44"/>
      <c r="BI32" s="107"/>
      <c r="BJ32" s="100"/>
      <c r="BK32" s="125"/>
      <c r="BL32" s="107"/>
      <c r="BM32" s="125"/>
      <c r="BN32" s="100"/>
      <c r="BO32" s="125"/>
      <c r="BP32" s="107"/>
      <c r="BQ32" s="45"/>
      <c r="BR32" s="46"/>
    </row>
    <row r="33" spans="1:70" ht="36.75" customHeight="1">
      <c r="A33" s="170"/>
      <c r="B33" s="100"/>
      <c r="C33" s="125"/>
      <c r="D33" s="107"/>
      <c r="E33" s="107"/>
      <c r="F33" s="107"/>
      <c r="G33" s="107"/>
      <c r="H33" s="107"/>
      <c r="I33" s="107"/>
      <c r="J33" s="107"/>
      <c r="K33" s="107"/>
      <c r="L33" s="107"/>
      <c r="M33" s="107"/>
      <c r="N33" s="100"/>
      <c r="O33" s="125"/>
      <c r="P33" s="100"/>
      <c r="Q33" s="125"/>
      <c r="R33" s="100"/>
      <c r="S33" s="125"/>
      <c r="T33" s="100"/>
      <c r="U33" s="125"/>
      <c r="V33" s="100"/>
      <c r="W33" s="125"/>
      <c r="X33" s="100"/>
      <c r="Y33" s="143"/>
      <c r="Z33" s="125"/>
      <c r="AA33" s="107"/>
      <c r="AB33" s="126"/>
      <c r="AC33" s="109"/>
      <c r="AD33" s="107"/>
      <c r="AE33" s="100"/>
      <c r="AF33" s="125"/>
      <c r="AG33" s="100"/>
      <c r="AH33" s="125"/>
      <c r="AI33" s="100"/>
      <c r="AJ33" s="125"/>
      <c r="AK33" s="107"/>
      <c r="AL33" s="47"/>
      <c r="AM33" s="108"/>
      <c r="AN33" s="109"/>
      <c r="AO33" s="126"/>
      <c r="AP33" s="108"/>
      <c r="AQ33" s="126"/>
      <c r="AR33" s="109"/>
      <c r="AS33" s="126"/>
      <c r="AT33" s="109"/>
      <c r="AU33" s="143"/>
      <c r="AV33" s="108"/>
      <c r="AW33" s="109"/>
      <c r="AX33" s="126"/>
      <c r="AY33" s="108"/>
      <c r="AZ33" s="126"/>
      <c r="BA33" s="109"/>
      <c r="BB33" s="126"/>
      <c r="BC33" s="109"/>
      <c r="BD33" s="125"/>
      <c r="BE33" s="100"/>
      <c r="BF33" s="108"/>
      <c r="BG33" s="109"/>
      <c r="BH33" s="44"/>
      <c r="BI33" s="108"/>
      <c r="BJ33" s="109"/>
      <c r="BK33" s="126"/>
      <c r="BL33" s="108"/>
      <c r="BM33" s="126"/>
      <c r="BN33" s="109"/>
      <c r="BO33" s="126"/>
      <c r="BP33" s="108"/>
      <c r="BQ33" s="48"/>
      <c r="BR33" s="49"/>
    </row>
    <row r="34" spans="1:70" ht="16.5" customHeight="1">
      <c r="A34" s="176" t="s">
        <v>72</v>
      </c>
      <c r="B34" s="112"/>
      <c r="C34" s="112"/>
      <c r="D34" s="112"/>
      <c r="E34" s="112"/>
      <c r="F34" s="112"/>
      <c r="G34" s="112"/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  <c r="AA34" s="112"/>
      <c r="AB34" s="112"/>
      <c r="AC34" s="112"/>
      <c r="AD34" s="112"/>
      <c r="AE34" s="112"/>
      <c r="AF34" s="112"/>
      <c r="AG34" s="112"/>
      <c r="AH34" s="112"/>
      <c r="AI34" s="112"/>
      <c r="AJ34" s="112"/>
      <c r="AK34" s="112"/>
      <c r="AL34" s="112"/>
      <c r="AM34" s="112"/>
      <c r="AN34" s="112"/>
      <c r="AO34" s="112"/>
      <c r="AP34" s="112"/>
      <c r="AQ34" s="112"/>
      <c r="AR34" s="112"/>
      <c r="AS34" s="112"/>
      <c r="AT34" s="112"/>
      <c r="AU34" s="112"/>
      <c r="AV34" s="112"/>
      <c r="AW34" s="112"/>
      <c r="AX34" s="112"/>
      <c r="AY34" s="112"/>
      <c r="AZ34" s="112"/>
      <c r="BA34" s="112"/>
      <c r="BB34" s="112"/>
      <c r="BC34" s="112"/>
      <c r="BD34" s="112"/>
      <c r="BE34" s="112"/>
      <c r="BF34" s="112"/>
      <c r="BG34" s="112"/>
      <c r="BH34" s="112"/>
      <c r="BI34" s="112"/>
      <c r="BJ34" s="112"/>
      <c r="BK34" s="112"/>
      <c r="BL34" s="112"/>
      <c r="BM34" s="112"/>
      <c r="BN34" s="112"/>
      <c r="BO34" s="112"/>
      <c r="BP34" s="112"/>
      <c r="BQ34" s="112"/>
      <c r="BR34" s="113"/>
    </row>
    <row r="35" spans="1:70" ht="36.75" customHeight="1">
      <c r="A35" s="50">
        <v>1</v>
      </c>
      <c r="B35" s="58" t="s">
        <v>192</v>
      </c>
      <c r="C35" s="167" t="s">
        <v>275</v>
      </c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3">
        <v>11</v>
      </c>
      <c r="P35" s="155"/>
      <c r="Q35" s="163">
        <f t="shared" ref="Q35:Q40" si="0">O35*30</f>
        <v>330</v>
      </c>
      <c r="R35" s="155"/>
      <c r="S35" s="153">
        <f t="shared" ref="S35:S40" si="1">W35</f>
        <v>150</v>
      </c>
      <c r="T35" s="155"/>
      <c r="U35" s="153">
        <v>6</v>
      </c>
      <c r="V35" s="155"/>
      <c r="W35" s="153">
        <f t="shared" ref="W35:W40" si="2">Z35+AV35</f>
        <v>150</v>
      </c>
      <c r="X35" s="155"/>
      <c r="Y35" s="52">
        <v>5</v>
      </c>
      <c r="Z35" s="153">
        <f t="shared" ref="Z35:Z40" si="3">Y35*30</f>
        <v>150</v>
      </c>
      <c r="AA35" s="155"/>
      <c r="AB35" s="153">
        <f t="shared" ref="AB35:AB40" si="4">AD35+AF35+AH35</f>
        <v>14</v>
      </c>
      <c r="AC35" s="155"/>
      <c r="AD35" s="153"/>
      <c r="AE35" s="155"/>
      <c r="AF35" s="153"/>
      <c r="AG35" s="155"/>
      <c r="AH35" s="153">
        <v>14</v>
      </c>
      <c r="AI35" s="155"/>
      <c r="AJ35" s="153">
        <f t="shared" ref="AJ35:AJ40" si="5">Z35-AB35</f>
        <v>136</v>
      </c>
      <c r="AK35" s="155"/>
      <c r="AL35" s="53">
        <f t="shared" ref="AL35:AL41" si="6">AJ35/Z35*100</f>
        <v>90.666666666666657</v>
      </c>
      <c r="AM35" s="163"/>
      <c r="AN35" s="155"/>
      <c r="AO35" s="153"/>
      <c r="AP35" s="155"/>
      <c r="AQ35" s="153" t="s">
        <v>75</v>
      </c>
      <c r="AR35" s="155"/>
      <c r="AS35" s="153"/>
      <c r="AT35" s="155"/>
      <c r="AU35" s="52"/>
      <c r="AV35" s="153">
        <f t="shared" ref="AV35:AV40" si="7">AU35*30</f>
        <v>0</v>
      </c>
      <c r="AW35" s="155"/>
      <c r="AX35" s="153">
        <f t="shared" ref="AX35:AX40" si="8">AZ35+BB35+BD35</f>
        <v>0</v>
      </c>
      <c r="AY35" s="154"/>
      <c r="AZ35" s="153"/>
      <c r="BA35" s="155"/>
      <c r="BB35" s="153"/>
      <c r="BC35" s="155"/>
      <c r="BD35" s="153"/>
      <c r="BE35" s="155"/>
      <c r="BF35" s="153">
        <f t="shared" ref="BF35:BF40" si="9">AV35-AX35</f>
        <v>0</v>
      </c>
      <c r="BG35" s="155"/>
      <c r="BH35" s="53" t="e">
        <f t="shared" ref="BH35:BH40" si="10">BF35/AV35*100</f>
        <v>#DIV/0!</v>
      </c>
      <c r="BI35" s="163"/>
      <c r="BJ35" s="155"/>
      <c r="BK35" s="153"/>
      <c r="BL35" s="166"/>
      <c r="BM35" s="153"/>
      <c r="BN35" s="155"/>
      <c r="BO35" s="153"/>
      <c r="BP35" s="154"/>
      <c r="BQ35" s="223" t="s">
        <v>276</v>
      </c>
      <c r="BR35" s="182"/>
    </row>
    <row r="36" spans="1:70" ht="49.5" customHeight="1">
      <c r="A36" s="50">
        <v>2</v>
      </c>
      <c r="B36" s="58" t="s">
        <v>277</v>
      </c>
      <c r="C36" s="167" t="s">
        <v>278</v>
      </c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3">
        <v>3.5</v>
      </c>
      <c r="P36" s="155"/>
      <c r="Q36" s="163">
        <f t="shared" si="0"/>
        <v>105</v>
      </c>
      <c r="R36" s="155"/>
      <c r="S36" s="153">
        <f t="shared" si="1"/>
        <v>105</v>
      </c>
      <c r="T36" s="155"/>
      <c r="U36" s="153"/>
      <c r="V36" s="155"/>
      <c r="W36" s="153">
        <f t="shared" si="2"/>
        <v>105</v>
      </c>
      <c r="X36" s="155"/>
      <c r="Y36" s="52"/>
      <c r="Z36" s="153">
        <f t="shared" si="3"/>
        <v>0</v>
      </c>
      <c r="AA36" s="155"/>
      <c r="AB36" s="153">
        <f t="shared" si="4"/>
        <v>0</v>
      </c>
      <c r="AC36" s="155"/>
      <c r="AD36" s="153"/>
      <c r="AE36" s="155"/>
      <c r="AF36" s="153"/>
      <c r="AG36" s="155"/>
      <c r="AH36" s="153"/>
      <c r="AI36" s="155"/>
      <c r="AJ36" s="153">
        <f t="shared" si="5"/>
        <v>0</v>
      </c>
      <c r="AK36" s="155"/>
      <c r="AL36" s="53" t="e">
        <f t="shared" si="6"/>
        <v>#DIV/0!</v>
      </c>
      <c r="AM36" s="163"/>
      <c r="AN36" s="155"/>
      <c r="AO36" s="153"/>
      <c r="AP36" s="155"/>
      <c r="AQ36" s="153"/>
      <c r="AR36" s="155"/>
      <c r="AS36" s="153"/>
      <c r="AT36" s="155"/>
      <c r="AU36" s="52">
        <v>3.5</v>
      </c>
      <c r="AV36" s="153">
        <f t="shared" si="7"/>
        <v>105</v>
      </c>
      <c r="AW36" s="155"/>
      <c r="AX36" s="153">
        <f t="shared" si="8"/>
        <v>26</v>
      </c>
      <c r="AY36" s="154"/>
      <c r="AZ36" s="153">
        <v>10</v>
      </c>
      <c r="BA36" s="155"/>
      <c r="BB36" s="153"/>
      <c r="BC36" s="155"/>
      <c r="BD36" s="153">
        <v>16</v>
      </c>
      <c r="BE36" s="155"/>
      <c r="BF36" s="153">
        <f t="shared" si="9"/>
        <v>79</v>
      </c>
      <c r="BG36" s="155"/>
      <c r="BH36" s="53">
        <f t="shared" si="10"/>
        <v>75.238095238095241</v>
      </c>
      <c r="BI36" s="163"/>
      <c r="BJ36" s="155"/>
      <c r="BK36" s="153"/>
      <c r="BL36" s="166"/>
      <c r="BM36" s="153" t="s">
        <v>92</v>
      </c>
      <c r="BN36" s="155"/>
      <c r="BO36" s="153"/>
      <c r="BP36" s="154"/>
      <c r="BQ36" s="224" t="s">
        <v>132</v>
      </c>
      <c r="BR36" s="210"/>
    </row>
    <row r="37" spans="1:70" ht="15.75" customHeight="1">
      <c r="A37" s="50">
        <v>3</v>
      </c>
      <c r="B37" s="58" t="s">
        <v>146</v>
      </c>
      <c r="C37" s="167" t="s">
        <v>279</v>
      </c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3">
        <v>3.5</v>
      </c>
      <c r="P37" s="155"/>
      <c r="Q37" s="163">
        <f t="shared" si="0"/>
        <v>105</v>
      </c>
      <c r="R37" s="155"/>
      <c r="S37" s="153">
        <f t="shared" si="1"/>
        <v>105</v>
      </c>
      <c r="T37" s="155"/>
      <c r="U37" s="153"/>
      <c r="V37" s="155"/>
      <c r="W37" s="153">
        <f t="shared" si="2"/>
        <v>105</v>
      </c>
      <c r="X37" s="155"/>
      <c r="Y37" s="52">
        <v>3.5</v>
      </c>
      <c r="Z37" s="153">
        <f t="shared" si="3"/>
        <v>105</v>
      </c>
      <c r="AA37" s="155"/>
      <c r="AB37" s="153">
        <f t="shared" si="4"/>
        <v>14</v>
      </c>
      <c r="AC37" s="155"/>
      <c r="AD37" s="153">
        <v>8</v>
      </c>
      <c r="AE37" s="155"/>
      <c r="AF37" s="153"/>
      <c r="AG37" s="155"/>
      <c r="AH37" s="153">
        <v>6</v>
      </c>
      <c r="AI37" s="155"/>
      <c r="AJ37" s="153">
        <f t="shared" si="5"/>
        <v>91</v>
      </c>
      <c r="AK37" s="155"/>
      <c r="AL37" s="53">
        <f t="shared" si="6"/>
        <v>86.666666666666671</v>
      </c>
      <c r="AM37" s="163"/>
      <c r="AN37" s="155"/>
      <c r="AO37" s="153"/>
      <c r="AP37" s="155"/>
      <c r="AQ37" s="153"/>
      <c r="AR37" s="155"/>
      <c r="AS37" s="153" t="s">
        <v>79</v>
      </c>
      <c r="AT37" s="155"/>
      <c r="AU37" s="52"/>
      <c r="AV37" s="153">
        <f t="shared" si="7"/>
        <v>0</v>
      </c>
      <c r="AW37" s="155"/>
      <c r="AX37" s="153">
        <f t="shared" si="8"/>
        <v>0</v>
      </c>
      <c r="AY37" s="154"/>
      <c r="AZ37" s="153"/>
      <c r="BA37" s="155"/>
      <c r="BB37" s="153"/>
      <c r="BC37" s="155"/>
      <c r="BD37" s="153"/>
      <c r="BE37" s="155"/>
      <c r="BF37" s="153">
        <f t="shared" si="9"/>
        <v>0</v>
      </c>
      <c r="BG37" s="155"/>
      <c r="BH37" s="53" t="e">
        <f t="shared" si="10"/>
        <v>#DIV/0!</v>
      </c>
      <c r="BI37" s="163"/>
      <c r="BJ37" s="155"/>
      <c r="BK37" s="153"/>
      <c r="BL37" s="166"/>
      <c r="BM37" s="153"/>
      <c r="BN37" s="155"/>
      <c r="BO37" s="153"/>
      <c r="BP37" s="154"/>
      <c r="BQ37" s="224" t="s">
        <v>132</v>
      </c>
      <c r="BR37" s="210"/>
    </row>
    <row r="38" spans="1:70" ht="36" customHeight="1">
      <c r="A38" s="50">
        <v>4</v>
      </c>
      <c r="B38" s="58" t="s">
        <v>174</v>
      </c>
      <c r="C38" s="167" t="s">
        <v>280</v>
      </c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3">
        <v>3</v>
      </c>
      <c r="P38" s="155"/>
      <c r="Q38" s="163">
        <f t="shared" si="0"/>
        <v>90</v>
      </c>
      <c r="R38" s="155"/>
      <c r="S38" s="153">
        <f t="shared" si="1"/>
        <v>90</v>
      </c>
      <c r="T38" s="155"/>
      <c r="U38" s="153"/>
      <c r="V38" s="155"/>
      <c r="W38" s="153">
        <f t="shared" si="2"/>
        <v>90</v>
      </c>
      <c r="X38" s="155"/>
      <c r="Y38" s="52">
        <v>3</v>
      </c>
      <c r="Z38" s="153">
        <f t="shared" si="3"/>
        <v>90</v>
      </c>
      <c r="AA38" s="155"/>
      <c r="AB38" s="153">
        <f t="shared" si="4"/>
        <v>22</v>
      </c>
      <c r="AC38" s="155"/>
      <c r="AD38" s="153">
        <v>12</v>
      </c>
      <c r="AE38" s="155"/>
      <c r="AF38" s="153"/>
      <c r="AG38" s="155"/>
      <c r="AH38" s="153">
        <v>10</v>
      </c>
      <c r="AI38" s="155"/>
      <c r="AJ38" s="153">
        <f t="shared" si="5"/>
        <v>68</v>
      </c>
      <c r="AK38" s="155"/>
      <c r="AL38" s="53">
        <f t="shared" si="6"/>
        <v>75.555555555555557</v>
      </c>
      <c r="AM38" s="163"/>
      <c r="AN38" s="155"/>
      <c r="AO38" s="153"/>
      <c r="AP38" s="155"/>
      <c r="AQ38" s="153" t="s">
        <v>75</v>
      </c>
      <c r="AR38" s="155"/>
      <c r="AS38" s="153"/>
      <c r="AT38" s="155"/>
      <c r="AU38" s="52"/>
      <c r="AV38" s="153">
        <f t="shared" si="7"/>
        <v>0</v>
      </c>
      <c r="AW38" s="155"/>
      <c r="AX38" s="153">
        <f t="shared" si="8"/>
        <v>0</v>
      </c>
      <c r="AY38" s="154"/>
      <c r="AZ38" s="153"/>
      <c r="BA38" s="155"/>
      <c r="BB38" s="153"/>
      <c r="BC38" s="155"/>
      <c r="BD38" s="153"/>
      <c r="BE38" s="155"/>
      <c r="BF38" s="153">
        <f t="shared" si="9"/>
        <v>0</v>
      </c>
      <c r="BG38" s="155"/>
      <c r="BH38" s="53" t="e">
        <f t="shared" si="10"/>
        <v>#DIV/0!</v>
      </c>
      <c r="BI38" s="163"/>
      <c r="BJ38" s="155"/>
      <c r="BK38" s="153"/>
      <c r="BL38" s="166"/>
      <c r="BM38" s="153"/>
      <c r="BN38" s="155"/>
      <c r="BO38" s="153"/>
      <c r="BP38" s="154"/>
      <c r="BQ38" s="224" t="s">
        <v>132</v>
      </c>
      <c r="BR38" s="210"/>
    </row>
    <row r="39" spans="1:70" ht="15.75" customHeight="1">
      <c r="A39" s="80">
        <v>5</v>
      </c>
      <c r="B39" s="58" t="s">
        <v>177</v>
      </c>
      <c r="C39" s="214" t="s">
        <v>281</v>
      </c>
      <c r="D39" s="149"/>
      <c r="E39" s="149"/>
      <c r="F39" s="149"/>
      <c r="G39" s="149"/>
      <c r="H39" s="149"/>
      <c r="I39" s="149"/>
      <c r="J39" s="149"/>
      <c r="K39" s="149"/>
      <c r="L39" s="149"/>
      <c r="M39" s="149"/>
      <c r="N39" s="210"/>
      <c r="O39" s="206">
        <v>3</v>
      </c>
      <c r="P39" s="100"/>
      <c r="Q39" s="199">
        <f t="shared" si="0"/>
        <v>90</v>
      </c>
      <c r="R39" s="100"/>
      <c r="S39" s="206">
        <f t="shared" si="1"/>
        <v>90</v>
      </c>
      <c r="T39" s="100"/>
      <c r="U39" s="206"/>
      <c r="V39" s="100"/>
      <c r="W39" s="206">
        <f t="shared" si="2"/>
        <v>90</v>
      </c>
      <c r="X39" s="100"/>
      <c r="Y39" s="81"/>
      <c r="Z39" s="206">
        <f t="shared" si="3"/>
        <v>0</v>
      </c>
      <c r="AA39" s="100"/>
      <c r="AB39" s="206">
        <f t="shared" si="4"/>
        <v>0</v>
      </c>
      <c r="AC39" s="100"/>
      <c r="AD39" s="206"/>
      <c r="AE39" s="100"/>
      <c r="AF39" s="206"/>
      <c r="AG39" s="100"/>
      <c r="AH39" s="206"/>
      <c r="AI39" s="100"/>
      <c r="AJ39" s="206">
        <f t="shared" si="5"/>
        <v>0</v>
      </c>
      <c r="AK39" s="100"/>
      <c r="AL39" s="67" t="e">
        <f t="shared" si="6"/>
        <v>#DIV/0!</v>
      </c>
      <c r="AM39" s="199"/>
      <c r="AN39" s="100"/>
      <c r="AO39" s="206"/>
      <c r="AP39" s="100"/>
      <c r="AQ39" s="206"/>
      <c r="AR39" s="100"/>
      <c r="AS39" s="206"/>
      <c r="AT39" s="100"/>
      <c r="AU39" s="81">
        <v>3</v>
      </c>
      <c r="AV39" s="206">
        <f t="shared" si="7"/>
        <v>90</v>
      </c>
      <c r="AW39" s="100"/>
      <c r="AX39" s="206">
        <f t="shared" si="8"/>
        <v>14</v>
      </c>
      <c r="AY39" s="107"/>
      <c r="AZ39" s="206">
        <v>8</v>
      </c>
      <c r="BA39" s="100"/>
      <c r="BB39" s="206"/>
      <c r="BC39" s="100"/>
      <c r="BD39" s="206">
        <v>6</v>
      </c>
      <c r="BE39" s="100"/>
      <c r="BF39" s="206">
        <f t="shared" si="9"/>
        <v>76</v>
      </c>
      <c r="BG39" s="100"/>
      <c r="BH39" s="67">
        <f t="shared" si="10"/>
        <v>84.444444444444443</v>
      </c>
      <c r="BI39" s="199"/>
      <c r="BJ39" s="100"/>
      <c r="BK39" s="206"/>
      <c r="BL39" s="208"/>
      <c r="BM39" s="206" t="s">
        <v>92</v>
      </c>
      <c r="BN39" s="100"/>
      <c r="BO39" s="206"/>
      <c r="BP39" s="107"/>
      <c r="BQ39" s="224" t="s">
        <v>132</v>
      </c>
      <c r="BR39" s="210"/>
    </row>
    <row r="40" spans="1:70" ht="51.75" customHeight="1">
      <c r="A40" s="82">
        <v>6</v>
      </c>
      <c r="B40" s="58" t="s">
        <v>282</v>
      </c>
      <c r="C40" s="167" t="s">
        <v>283</v>
      </c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209">
        <v>1.5</v>
      </c>
      <c r="P40" s="210"/>
      <c r="Q40" s="211">
        <f t="shared" si="0"/>
        <v>45</v>
      </c>
      <c r="R40" s="210"/>
      <c r="S40" s="209">
        <f t="shared" si="1"/>
        <v>45</v>
      </c>
      <c r="T40" s="210"/>
      <c r="U40" s="209"/>
      <c r="V40" s="210"/>
      <c r="W40" s="209">
        <f t="shared" si="2"/>
        <v>45</v>
      </c>
      <c r="X40" s="210"/>
      <c r="Y40" s="83">
        <v>1.5</v>
      </c>
      <c r="Z40" s="209">
        <f t="shared" si="3"/>
        <v>45</v>
      </c>
      <c r="AA40" s="210"/>
      <c r="AB40" s="209">
        <f t="shared" si="4"/>
        <v>0</v>
      </c>
      <c r="AC40" s="210"/>
      <c r="AD40" s="209"/>
      <c r="AE40" s="210"/>
      <c r="AF40" s="209"/>
      <c r="AG40" s="210"/>
      <c r="AH40" s="209"/>
      <c r="AI40" s="210"/>
      <c r="AJ40" s="209">
        <f t="shared" si="5"/>
        <v>45</v>
      </c>
      <c r="AK40" s="210"/>
      <c r="AL40" s="84">
        <f t="shared" si="6"/>
        <v>100</v>
      </c>
      <c r="AM40" s="211">
        <v>7</v>
      </c>
      <c r="AN40" s="210"/>
      <c r="AO40" s="209"/>
      <c r="AP40" s="210"/>
      <c r="AQ40" s="209"/>
      <c r="AR40" s="210"/>
      <c r="AS40" s="209" t="s">
        <v>79</v>
      </c>
      <c r="AT40" s="210"/>
      <c r="AU40" s="83"/>
      <c r="AV40" s="209">
        <f t="shared" si="7"/>
        <v>0</v>
      </c>
      <c r="AW40" s="210"/>
      <c r="AX40" s="209">
        <f t="shared" si="8"/>
        <v>0</v>
      </c>
      <c r="AY40" s="149"/>
      <c r="AZ40" s="209"/>
      <c r="BA40" s="210"/>
      <c r="BB40" s="209"/>
      <c r="BC40" s="210"/>
      <c r="BD40" s="209"/>
      <c r="BE40" s="210"/>
      <c r="BF40" s="209">
        <f t="shared" si="9"/>
        <v>0</v>
      </c>
      <c r="BG40" s="210"/>
      <c r="BH40" s="84" t="e">
        <f t="shared" si="10"/>
        <v>#DIV/0!</v>
      </c>
      <c r="BI40" s="211"/>
      <c r="BJ40" s="210"/>
      <c r="BK40" s="209"/>
      <c r="BL40" s="150"/>
      <c r="BM40" s="209"/>
      <c r="BN40" s="210"/>
      <c r="BO40" s="209"/>
      <c r="BP40" s="149"/>
      <c r="BQ40" s="224" t="s">
        <v>132</v>
      </c>
      <c r="BR40" s="210"/>
    </row>
    <row r="41" spans="1:70" ht="16.5" customHeight="1">
      <c r="A41" s="54"/>
      <c r="B41" s="55"/>
      <c r="C41" s="161" t="s">
        <v>85</v>
      </c>
      <c r="D41" s="179"/>
      <c r="E41" s="179"/>
      <c r="F41" s="179"/>
      <c r="G41" s="179"/>
      <c r="H41" s="179"/>
      <c r="I41" s="179"/>
      <c r="J41" s="179"/>
      <c r="K41" s="179"/>
      <c r="L41" s="179"/>
      <c r="M41" s="179"/>
      <c r="N41" s="162"/>
      <c r="O41" s="163">
        <f>SUM(O35:P40)</f>
        <v>25.5</v>
      </c>
      <c r="P41" s="155"/>
      <c r="Q41" s="163">
        <f>SUM(Q35:R40)</f>
        <v>765</v>
      </c>
      <c r="R41" s="155"/>
      <c r="S41" s="163">
        <f>SUM(S35:T40)</f>
        <v>585</v>
      </c>
      <c r="T41" s="155"/>
      <c r="U41" s="163">
        <f>SUM(U35:V40)</f>
        <v>6</v>
      </c>
      <c r="V41" s="155"/>
      <c r="W41" s="163">
        <f>SUM(W35:X40)</f>
        <v>585</v>
      </c>
      <c r="X41" s="155"/>
      <c r="Y41" s="56">
        <f>SUM(Y35:Y40)</f>
        <v>13</v>
      </c>
      <c r="Z41" s="164">
        <f>SUM(Z35:AA40)</f>
        <v>390</v>
      </c>
      <c r="AA41" s="162"/>
      <c r="AB41" s="163">
        <f>SUM(AB35:AC40)</f>
        <v>50</v>
      </c>
      <c r="AC41" s="155"/>
      <c r="AD41" s="163">
        <f>SUM(AD35:AE40)</f>
        <v>20</v>
      </c>
      <c r="AE41" s="155"/>
      <c r="AF41" s="163">
        <f>SUM(AF35:AG40)</f>
        <v>0</v>
      </c>
      <c r="AG41" s="155"/>
      <c r="AH41" s="163">
        <f>SUM(AH35:AI40)</f>
        <v>30</v>
      </c>
      <c r="AI41" s="155"/>
      <c r="AJ41" s="163">
        <f>SUM(AJ35:AK40)</f>
        <v>340</v>
      </c>
      <c r="AK41" s="155"/>
      <c r="AL41" s="53">
        <f t="shared" si="6"/>
        <v>87.179487179487182</v>
      </c>
      <c r="AM41" s="163"/>
      <c r="AN41" s="155"/>
      <c r="AO41" s="153"/>
      <c r="AP41" s="155"/>
      <c r="AQ41" s="153"/>
      <c r="AR41" s="155"/>
      <c r="AS41" s="153"/>
      <c r="AT41" s="155"/>
      <c r="AU41" s="56">
        <f>SUM(AU35:AU40)</f>
        <v>6.5</v>
      </c>
      <c r="AV41" s="164">
        <f>SUM(AV35:AW40)</f>
        <v>195</v>
      </c>
      <c r="AW41" s="162"/>
      <c r="AX41" s="163">
        <f>SUM(AX35:AY40)</f>
        <v>40</v>
      </c>
      <c r="AY41" s="155"/>
      <c r="AZ41" s="163">
        <f>SUM(AZ35:BA40)</f>
        <v>18</v>
      </c>
      <c r="BA41" s="155"/>
      <c r="BB41" s="163">
        <f>SUM(BB35:BC40)</f>
        <v>0</v>
      </c>
      <c r="BC41" s="155"/>
      <c r="BD41" s="163">
        <f>SUM(BD35:BE40)</f>
        <v>22</v>
      </c>
      <c r="BE41" s="155"/>
      <c r="BF41" s="163">
        <f>SUM(BF35:BG40)</f>
        <v>155</v>
      </c>
      <c r="BG41" s="155"/>
      <c r="BH41" s="57"/>
      <c r="BI41" s="178"/>
      <c r="BJ41" s="162"/>
      <c r="BK41" s="161"/>
      <c r="BL41" s="162"/>
      <c r="BM41" s="161"/>
      <c r="BN41" s="162"/>
      <c r="BO41" s="161"/>
      <c r="BP41" s="179"/>
      <c r="BQ41" s="175"/>
      <c r="BR41" s="162"/>
    </row>
    <row r="42" spans="1:70" ht="14.25" customHeight="1">
      <c r="A42" s="180" t="s">
        <v>86</v>
      </c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 s="112"/>
      <c r="M42" s="112"/>
      <c r="N42" s="112"/>
      <c r="O42" s="112"/>
      <c r="P42" s="112"/>
      <c r="Q42" s="112"/>
      <c r="R42" s="112"/>
      <c r="S42" s="112"/>
      <c r="T42" s="112"/>
      <c r="U42" s="112"/>
      <c r="V42" s="112"/>
      <c r="W42" s="112"/>
      <c r="X42" s="112"/>
      <c r="Y42" s="112"/>
      <c r="Z42" s="112"/>
      <c r="AA42" s="112"/>
      <c r="AB42" s="112"/>
      <c r="AC42" s="112"/>
      <c r="AD42" s="112"/>
      <c r="AE42" s="112"/>
      <c r="AF42" s="112"/>
      <c r="AG42" s="112"/>
      <c r="AH42" s="112"/>
      <c r="AI42" s="112"/>
      <c r="AJ42" s="112"/>
      <c r="AK42" s="112"/>
      <c r="AL42" s="112"/>
      <c r="AM42" s="112"/>
      <c r="AN42" s="112"/>
      <c r="AO42" s="112"/>
      <c r="AP42" s="112"/>
      <c r="AQ42" s="112"/>
      <c r="AR42" s="112"/>
      <c r="AS42" s="112"/>
      <c r="AT42" s="112"/>
      <c r="AU42" s="112"/>
      <c r="AV42" s="112"/>
      <c r="AW42" s="112"/>
      <c r="AX42" s="112"/>
      <c r="AY42" s="112"/>
      <c r="AZ42" s="112"/>
      <c r="BA42" s="112"/>
      <c r="BB42" s="112"/>
      <c r="BC42" s="112"/>
      <c r="BD42" s="112"/>
      <c r="BE42" s="112"/>
      <c r="BF42" s="112"/>
      <c r="BG42" s="112"/>
      <c r="BH42" s="112"/>
      <c r="BI42" s="112"/>
      <c r="BJ42" s="112"/>
      <c r="BK42" s="112"/>
      <c r="BL42" s="112"/>
      <c r="BM42" s="112"/>
      <c r="BN42" s="112"/>
      <c r="BO42" s="112"/>
      <c r="BP42" s="112"/>
      <c r="BQ42" s="112"/>
      <c r="BR42" s="113"/>
    </row>
    <row r="43" spans="1:70" ht="33.75" customHeight="1">
      <c r="A43" s="50">
        <v>7</v>
      </c>
      <c r="B43" s="58" t="s">
        <v>284</v>
      </c>
      <c r="C43" s="167" t="s">
        <v>285</v>
      </c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3">
        <v>3</v>
      </c>
      <c r="P43" s="155"/>
      <c r="Q43" s="163">
        <f t="shared" ref="Q43:Q50" si="11">O43*30</f>
        <v>90</v>
      </c>
      <c r="R43" s="155"/>
      <c r="S43" s="153">
        <f t="shared" ref="S43:S50" si="12">W43</f>
        <v>90</v>
      </c>
      <c r="T43" s="155"/>
      <c r="U43" s="153"/>
      <c r="V43" s="155"/>
      <c r="W43" s="153">
        <f t="shared" ref="W43:W50" si="13">Z43+AV43</f>
        <v>90</v>
      </c>
      <c r="X43" s="155"/>
      <c r="Y43" s="52"/>
      <c r="Z43" s="153">
        <f t="shared" ref="Z43:Z50" si="14">Y43*30</f>
        <v>0</v>
      </c>
      <c r="AA43" s="155"/>
      <c r="AB43" s="153">
        <f t="shared" ref="AB43:AB50" si="15">AD43+AF43+AH43</f>
        <v>0</v>
      </c>
      <c r="AC43" s="155"/>
      <c r="AD43" s="153"/>
      <c r="AE43" s="155"/>
      <c r="AF43" s="153"/>
      <c r="AG43" s="155"/>
      <c r="AH43" s="153"/>
      <c r="AI43" s="155"/>
      <c r="AJ43" s="153">
        <f t="shared" ref="AJ43:AJ50" si="16">Z43-AB43</f>
        <v>0</v>
      </c>
      <c r="AK43" s="155"/>
      <c r="AL43" s="53" t="e">
        <f t="shared" ref="AL43:AL51" si="17">AJ43/Z43*100</f>
        <v>#DIV/0!</v>
      </c>
      <c r="AM43" s="163"/>
      <c r="AN43" s="155"/>
      <c r="AO43" s="153"/>
      <c r="AP43" s="155"/>
      <c r="AQ43" s="153"/>
      <c r="AR43" s="155"/>
      <c r="AS43" s="153"/>
      <c r="AT43" s="155"/>
      <c r="AU43" s="52">
        <v>3</v>
      </c>
      <c r="AV43" s="153">
        <f t="shared" ref="AV43:AV50" si="18">AU43*30</f>
        <v>90</v>
      </c>
      <c r="AW43" s="155"/>
      <c r="AX43" s="153">
        <f t="shared" ref="AX43:AX50" si="19">AZ43+BB43+BD43</f>
        <v>8</v>
      </c>
      <c r="AY43" s="154"/>
      <c r="AZ43" s="153">
        <v>4</v>
      </c>
      <c r="BA43" s="155"/>
      <c r="BB43" s="153"/>
      <c r="BC43" s="155"/>
      <c r="BD43" s="153">
        <v>4</v>
      </c>
      <c r="BE43" s="155"/>
      <c r="BF43" s="153">
        <f t="shared" ref="BF43:BF50" si="20">AV43-AX43</f>
        <v>82</v>
      </c>
      <c r="BG43" s="155"/>
      <c r="BH43" s="53">
        <f t="shared" ref="BH43:BH51" si="21">BF43/AV43*100</f>
        <v>91.111111111111114</v>
      </c>
      <c r="BI43" s="181"/>
      <c r="BJ43" s="182"/>
      <c r="BK43" s="153"/>
      <c r="BL43" s="166"/>
      <c r="BM43" s="153"/>
      <c r="BN43" s="155"/>
      <c r="BO43" s="153" t="s">
        <v>89</v>
      </c>
      <c r="BP43" s="154"/>
      <c r="BQ43" s="204" t="s">
        <v>132</v>
      </c>
      <c r="BR43" s="182"/>
    </row>
    <row r="44" spans="1:70" ht="28.5" customHeight="1">
      <c r="A44" s="50">
        <v>8</v>
      </c>
      <c r="B44" s="58" t="s">
        <v>156</v>
      </c>
      <c r="C44" s="167" t="s">
        <v>286</v>
      </c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3">
        <v>3</v>
      </c>
      <c r="P44" s="155"/>
      <c r="Q44" s="163">
        <f t="shared" si="11"/>
        <v>90</v>
      </c>
      <c r="R44" s="155"/>
      <c r="S44" s="153">
        <f t="shared" si="12"/>
        <v>90</v>
      </c>
      <c r="T44" s="155"/>
      <c r="U44" s="153"/>
      <c r="V44" s="155"/>
      <c r="W44" s="153">
        <f t="shared" si="13"/>
        <v>90</v>
      </c>
      <c r="X44" s="155"/>
      <c r="Y44" s="52"/>
      <c r="Z44" s="153">
        <f t="shared" si="14"/>
        <v>0</v>
      </c>
      <c r="AA44" s="155"/>
      <c r="AB44" s="153">
        <f t="shared" si="15"/>
        <v>0</v>
      </c>
      <c r="AC44" s="155"/>
      <c r="AD44" s="153"/>
      <c r="AE44" s="155"/>
      <c r="AF44" s="153"/>
      <c r="AG44" s="155"/>
      <c r="AH44" s="153"/>
      <c r="AI44" s="155"/>
      <c r="AJ44" s="153">
        <f t="shared" si="16"/>
        <v>0</v>
      </c>
      <c r="AK44" s="155"/>
      <c r="AL44" s="53" t="e">
        <f t="shared" si="17"/>
        <v>#DIV/0!</v>
      </c>
      <c r="AM44" s="163"/>
      <c r="AN44" s="155"/>
      <c r="AO44" s="153"/>
      <c r="AP44" s="155"/>
      <c r="AQ44" s="153"/>
      <c r="AR44" s="155"/>
      <c r="AS44" s="153"/>
      <c r="AT44" s="155"/>
      <c r="AU44" s="52">
        <v>3</v>
      </c>
      <c r="AV44" s="153">
        <f t="shared" si="18"/>
        <v>90</v>
      </c>
      <c r="AW44" s="155"/>
      <c r="AX44" s="153">
        <f t="shared" si="19"/>
        <v>12</v>
      </c>
      <c r="AY44" s="154"/>
      <c r="AZ44" s="153">
        <v>6</v>
      </c>
      <c r="BA44" s="155"/>
      <c r="BB44" s="153"/>
      <c r="BC44" s="155"/>
      <c r="BD44" s="153">
        <v>6</v>
      </c>
      <c r="BE44" s="155"/>
      <c r="BF44" s="153">
        <f t="shared" si="20"/>
        <v>78</v>
      </c>
      <c r="BG44" s="155"/>
      <c r="BH44" s="53">
        <f t="shared" si="21"/>
        <v>86.666666666666671</v>
      </c>
      <c r="BI44" s="163"/>
      <c r="BJ44" s="155"/>
      <c r="BK44" s="153"/>
      <c r="BL44" s="166"/>
      <c r="BM44" s="153" t="s">
        <v>92</v>
      </c>
      <c r="BN44" s="155"/>
      <c r="BO44" s="153"/>
      <c r="BP44" s="154"/>
      <c r="BQ44" s="224" t="s">
        <v>132</v>
      </c>
      <c r="BR44" s="210"/>
    </row>
    <row r="45" spans="1:70" ht="15.75" customHeight="1">
      <c r="A45" s="50">
        <v>9</v>
      </c>
      <c r="B45" s="58" t="s">
        <v>90</v>
      </c>
      <c r="C45" s="167" t="s">
        <v>287</v>
      </c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3">
        <v>3</v>
      </c>
      <c r="P45" s="155"/>
      <c r="Q45" s="163">
        <f t="shared" si="11"/>
        <v>90</v>
      </c>
      <c r="R45" s="155"/>
      <c r="S45" s="153">
        <f t="shared" si="12"/>
        <v>90</v>
      </c>
      <c r="T45" s="155"/>
      <c r="U45" s="153"/>
      <c r="V45" s="155"/>
      <c r="W45" s="153">
        <f t="shared" si="13"/>
        <v>90</v>
      </c>
      <c r="X45" s="155"/>
      <c r="Y45" s="52">
        <v>3</v>
      </c>
      <c r="Z45" s="153">
        <f t="shared" si="14"/>
        <v>90</v>
      </c>
      <c r="AA45" s="155"/>
      <c r="AB45" s="153">
        <f t="shared" si="15"/>
        <v>20</v>
      </c>
      <c r="AC45" s="155"/>
      <c r="AD45" s="153">
        <v>10</v>
      </c>
      <c r="AE45" s="155"/>
      <c r="AF45" s="153"/>
      <c r="AG45" s="155"/>
      <c r="AH45" s="153">
        <v>10</v>
      </c>
      <c r="AI45" s="155"/>
      <c r="AJ45" s="153">
        <f t="shared" si="16"/>
        <v>70</v>
      </c>
      <c r="AK45" s="155"/>
      <c r="AL45" s="53">
        <f t="shared" si="17"/>
        <v>77.777777777777786</v>
      </c>
      <c r="AM45" s="163"/>
      <c r="AN45" s="155"/>
      <c r="AO45" s="153"/>
      <c r="AP45" s="155"/>
      <c r="AQ45" s="153" t="s">
        <v>75</v>
      </c>
      <c r="AR45" s="155"/>
      <c r="AS45" s="153"/>
      <c r="AT45" s="155"/>
      <c r="AU45" s="52"/>
      <c r="AV45" s="153">
        <f t="shared" si="18"/>
        <v>0</v>
      </c>
      <c r="AW45" s="155"/>
      <c r="AX45" s="153">
        <f t="shared" si="19"/>
        <v>0</v>
      </c>
      <c r="AY45" s="154"/>
      <c r="AZ45" s="153"/>
      <c r="BA45" s="155"/>
      <c r="BB45" s="153"/>
      <c r="BC45" s="155"/>
      <c r="BD45" s="153"/>
      <c r="BE45" s="155"/>
      <c r="BF45" s="153">
        <f t="shared" si="20"/>
        <v>0</v>
      </c>
      <c r="BG45" s="155"/>
      <c r="BH45" s="53" t="e">
        <f t="shared" si="21"/>
        <v>#DIV/0!</v>
      </c>
      <c r="BI45" s="163"/>
      <c r="BJ45" s="155"/>
      <c r="BK45" s="153"/>
      <c r="BL45" s="166"/>
      <c r="BM45" s="153"/>
      <c r="BN45" s="155"/>
      <c r="BO45" s="153"/>
      <c r="BP45" s="154"/>
      <c r="BQ45" s="191" t="s">
        <v>76</v>
      </c>
      <c r="BR45" s="155"/>
    </row>
    <row r="46" spans="1:70" ht="30.75" customHeight="1">
      <c r="A46" s="50">
        <v>10</v>
      </c>
      <c r="B46" s="58" t="s">
        <v>95</v>
      </c>
      <c r="C46" s="167" t="s">
        <v>288</v>
      </c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3">
        <v>3</v>
      </c>
      <c r="P46" s="155"/>
      <c r="Q46" s="163">
        <f t="shared" si="11"/>
        <v>90</v>
      </c>
      <c r="R46" s="155"/>
      <c r="S46" s="153">
        <f t="shared" si="12"/>
        <v>90</v>
      </c>
      <c r="T46" s="155"/>
      <c r="U46" s="153"/>
      <c r="V46" s="155"/>
      <c r="W46" s="153">
        <f t="shared" si="13"/>
        <v>90</v>
      </c>
      <c r="X46" s="155"/>
      <c r="Y46" s="52">
        <v>1</v>
      </c>
      <c r="Z46" s="153">
        <f t="shared" si="14"/>
        <v>30</v>
      </c>
      <c r="AA46" s="155"/>
      <c r="AB46" s="153">
        <f t="shared" si="15"/>
        <v>6</v>
      </c>
      <c r="AC46" s="155"/>
      <c r="AD46" s="153">
        <v>4</v>
      </c>
      <c r="AE46" s="155"/>
      <c r="AF46" s="153"/>
      <c r="AG46" s="155"/>
      <c r="AH46" s="153">
        <v>2</v>
      </c>
      <c r="AI46" s="155"/>
      <c r="AJ46" s="153">
        <f t="shared" si="16"/>
        <v>24</v>
      </c>
      <c r="AK46" s="155"/>
      <c r="AL46" s="53">
        <f t="shared" si="17"/>
        <v>80</v>
      </c>
      <c r="AM46" s="163"/>
      <c r="AN46" s="155"/>
      <c r="AO46" s="153"/>
      <c r="AP46" s="155"/>
      <c r="AQ46" s="153"/>
      <c r="AR46" s="155"/>
      <c r="AS46" s="153"/>
      <c r="AT46" s="155"/>
      <c r="AU46" s="52">
        <v>2</v>
      </c>
      <c r="AV46" s="153">
        <f t="shared" si="18"/>
        <v>60</v>
      </c>
      <c r="AW46" s="155"/>
      <c r="AX46" s="153">
        <f t="shared" si="19"/>
        <v>8</v>
      </c>
      <c r="AY46" s="154"/>
      <c r="AZ46" s="153">
        <v>4</v>
      </c>
      <c r="BA46" s="155"/>
      <c r="BB46" s="153"/>
      <c r="BC46" s="155"/>
      <c r="BD46" s="153">
        <v>4</v>
      </c>
      <c r="BE46" s="155"/>
      <c r="BF46" s="153">
        <f t="shared" si="20"/>
        <v>52</v>
      </c>
      <c r="BG46" s="155"/>
      <c r="BH46" s="53">
        <f t="shared" si="21"/>
        <v>86.666666666666671</v>
      </c>
      <c r="BI46" s="163"/>
      <c r="BJ46" s="155"/>
      <c r="BK46" s="153"/>
      <c r="BL46" s="166"/>
      <c r="BM46" s="153"/>
      <c r="BN46" s="155"/>
      <c r="BO46" s="153" t="s">
        <v>89</v>
      </c>
      <c r="BP46" s="154"/>
      <c r="BQ46" s="224" t="s">
        <v>132</v>
      </c>
      <c r="BR46" s="210"/>
    </row>
    <row r="47" spans="1:70" ht="30.75" customHeight="1">
      <c r="A47" s="50">
        <v>11</v>
      </c>
      <c r="B47" s="58" t="s">
        <v>97</v>
      </c>
      <c r="C47" s="167" t="s">
        <v>289</v>
      </c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3">
        <v>3</v>
      </c>
      <c r="P47" s="155"/>
      <c r="Q47" s="163">
        <f t="shared" si="11"/>
        <v>90</v>
      </c>
      <c r="R47" s="155"/>
      <c r="S47" s="153">
        <f t="shared" si="12"/>
        <v>90</v>
      </c>
      <c r="T47" s="155"/>
      <c r="U47" s="153"/>
      <c r="V47" s="155"/>
      <c r="W47" s="153">
        <f t="shared" si="13"/>
        <v>90</v>
      </c>
      <c r="X47" s="155"/>
      <c r="Y47" s="52">
        <v>3</v>
      </c>
      <c r="Z47" s="153">
        <f t="shared" si="14"/>
        <v>90</v>
      </c>
      <c r="AA47" s="155"/>
      <c r="AB47" s="153">
        <f t="shared" si="15"/>
        <v>12</v>
      </c>
      <c r="AC47" s="155"/>
      <c r="AD47" s="153">
        <v>6</v>
      </c>
      <c r="AE47" s="155"/>
      <c r="AF47" s="153"/>
      <c r="AG47" s="155"/>
      <c r="AH47" s="153">
        <v>6</v>
      </c>
      <c r="AI47" s="155"/>
      <c r="AJ47" s="153">
        <f t="shared" si="16"/>
        <v>78</v>
      </c>
      <c r="AK47" s="155"/>
      <c r="AL47" s="53">
        <f t="shared" si="17"/>
        <v>86.666666666666671</v>
      </c>
      <c r="AM47" s="163"/>
      <c r="AN47" s="155"/>
      <c r="AO47" s="153"/>
      <c r="AP47" s="155"/>
      <c r="AQ47" s="153"/>
      <c r="AR47" s="155"/>
      <c r="AS47" s="153" t="s">
        <v>135</v>
      </c>
      <c r="AT47" s="155"/>
      <c r="AU47" s="52"/>
      <c r="AV47" s="153">
        <f t="shared" si="18"/>
        <v>0</v>
      </c>
      <c r="AW47" s="155"/>
      <c r="AX47" s="153">
        <f t="shared" si="19"/>
        <v>0</v>
      </c>
      <c r="AY47" s="154"/>
      <c r="AZ47" s="153"/>
      <c r="BA47" s="155"/>
      <c r="BB47" s="153"/>
      <c r="BC47" s="155"/>
      <c r="BD47" s="153"/>
      <c r="BE47" s="155"/>
      <c r="BF47" s="153">
        <f t="shared" si="20"/>
        <v>0</v>
      </c>
      <c r="BG47" s="155"/>
      <c r="BH47" s="53" t="e">
        <f t="shared" si="21"/>
        <v>#DIV/0!</v>
      </c>
      <c r="BI47" s="163"/>
      <c r="BJ47" s="155"/>
      <c r="BK47" s="153"/>
      <c r="BL47" s="166"/>
      <c r="BM47" s="153"/>
      <c r="BN47" s="155"/>
      <c r="BO47" s="153"/>
      <c r="BP47" s="154"/>
      <c r="BQ47" s="191" t="s">
        <v>76</v>
      </c>
      <c r="BR47" s="155"/>
    </row>
    <row r="48" spans="1:70" ht="36" customHeight="1">
      <c r="A48" s="50">
        <v>12</v>
      </c>
      <c r="B48" s="58" t="s">
        <v>99</v>
      </c>
      <c r="C48" s="167" t="s">
        <v>290</v>
      </c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3">
        <v>3</v>
      </c>
      <c r="P48" s="155"/>
      <c r="Q48" s="163">
        <f t="shared" si="11"/>
        <v>90</v>
      </c>
      <c r="R48" s="155"/>
      <c r="S48" s="153">
        <f t="shared" si="12"/>
        <v>90</v>
      </c>
      <c r="T48" s="155"/>
      <c r="U48" s="153"/>
      <c r="V48" s="155"/>
      <c r="W48" s="153">
        <f t="shared" si="13"/>
        <v>90</v>
      </c>
      <c r="X48" s="155"/>
      <c r="Y48" s="52">
        <v>3</v>
      </c>
      <c r="Z48" s="153">
        <f t="shared" si="14"/>
        <v>90</v>
      </c>
      <c r="AA48" s="155"/>
      <c r="AB48" s="153">
        <f t="shared" si="15"/>
        <v>12</v>
      </c>
      <c r="AC48" s="155"/>
      <c r="AD48" s="153">
        <v>6</v>
      </c>
      <c r="AE48" s="155"/>
      <c r="AF48" s="153"/>
      <c r="AG48" s="155"/>
      <c r="AH48" s="153">
        <v>6</v>
      </c>
      <c r="AI48" s="155"/>
      <c r="AJ48" s="153">
        <f t="shared" si="16"/>
        <v>78</v>
      </c>
      <c r="AK48" s="155"/>
      <c r="AL48" s="53">
        <f t="shared" si="17"/>
        <v>86.666666666666671</v>
      </c>
      <c r="AM48" s="163"/>
      <c r="AN48" s="155"/>
      <c r="AO48" s="153"/>
      <c r="AP48" s="155"/>
      <c r="AQ48" s="153"/>
      <c r="AR48" s="155"/>
      <c r="AS48" s="153" t="s">
        <v>135</v>
      </c>
      <c r="AT48" s="155"/>
      <c r="AU48" s="52"/>
      <c r="AV48" s="153">
        <f t="shared" si="18"/>
        <v>0</v>
      </c>
      <c r="AW48" s="155"/>
      <c r="AX48" s="153">
        <f t="shared" si="19"/>
        <v>0</v>
      </c>
      <c r="AY48" s="154"/>
      <c r="AZ48" s="153"/>
      <c r="BA48" s="155"/>
      <c r="BB48" s="153"/>
      <c r="BC48" s="155"/>
      <c r="BD48" s="153"/>
      <c r="BE48" s="155"/>
      <c r="BF48" s="153">
        <f t="shared" si="20"/>
        <v>0</v>
      </c>
      <c r="BG48" s="155"/>
      <c r="BH48" s="53" t="e">
        <f t="shared" si="21"/>
        <v>#DIV/0!</v>
      </c>
      <c r="BI48" s="163"/>
      <c r="BJ48" s="155"/>
      <c r="BK48" s="153"/>
      <c r="BL48" s="166"/>
      <c r="BM48" s="153"/>
      <c r="BN48" s="155"/>
      <c r="BO48" s="153"/>
      <c r="BP48" s="154"/>
      <c r="BQ48" s="224" t="s">
        <v>132</v>
      </c>
      <c r="BR48" s="210"/>
    </row>
    <row r="49" spans="1:70" ht="33" customHeight="1">
      <c r="A49" s="50">
        <v>13</v>
      </c>
      <c r="B49" s="58" t="s">
        <v>206</v>
      </c>
      <c r="C49" s="167" t="s">
        <v>291</v>
      </c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3">
        <v>3</v>
      </c>
      <c r="P49" s="155"/>
      <c r="Q49" s="163">
        <f t="shared" si="11"/>
        <v>90</v>
      </c>
      <c r="R49" s="155"/>
      <c r="S49" s="153">
        <f t="shared" si="12"/>
        <v>90</v>
      </c>
      <c r="T49" s="155"/>
      <c r="U49" s="153"/>
      <c r="V49" s="155"/>
      <c r="W49" s="153">
        <f t="shared" si="13"/>
        <v>90</v>
      </c>
      <c r="X49" s="155"/>
      <c r="Y49" s="52">
        <v>1</v>
      </c>
      <c r="Z49" s="153">
        <f t="shared" si="14"/>
        <v>30</v>
      </c>
      <c r="AA49" s="155"/>
      <c r="AB49" s="153">
        <f t="shared" si="15"/>
        <v>8</v>
      </c>
      <c r="AC49" s="155"/>
      <c r="AD49" s="153">
        <v>6</v>
      </c>
      <c r="AE49" s="155"/>
      <c r="AF49" s="153"/>
      <c r="AG49" s="155"/>
      <c r="AH49" s="153">
        <v>2</v>
      </c>
      <c r="AI49" s="155"/>
      <c r="AJ49" s="153">
        <f t="shared" si="16"/>
        <v>22</v>
      </c>
      <c r="AK49" s="155"/>
      <c r="AL49" s="53">
        <f t="shared" si="17"/>
        <v>73.333333333333329</v>
      </c>
      <c r="AM49" s="163"/>
      <c r="AN49" s="155"/>
      <c r="AO49" s="153"/>
      <c r="AP49" s="155"/>
      <c r="AQ49" s="153"/>
      <c r="AR49" s="155"/>
      <c r="AS49" s="153" t="s">
        <v>135</v>
      </c>
      <c r="AT49" s="155"/>
      <c r="AU49" s="52">
        <v>2</v>
      </c>
      <c r="AV49" s="153">
        <f t="shared" si="18"/>
        <v>60</v>
      </c>
      <c r="AW49" s="155"/>
      <c r="AX49" s="153">
        <f t="shared" si="19"/>
        <v>10</v>
      </c>
      <c r="AY49" s="154"/>
      <c r="AZ49" s="153">
        <v>4</v>
      </c>
      <c r="BA49" s="155"/>
      <c r="BB49" s="153"/>
      <c r="BC49" s="155"/>
      <c r="BD49" s="153">
        <v>6</v>
      </c>
      <c r="BE49" s="155"/>
      <c r="BF49" s="153">
        <f t="shared" si="20"/>
        <v>50</v>
      </c>
      <c r="BG49" s="155"/>
      <c r="BH49" s="53">
        <f t="shared" si="21"/>
        <v>83.333333333333343</v>
      </c>
      <c r="BI49" s="163"/>
      <c r="BJ49" s="155"/>
      <c r="BK49" s="153"/>
      <c r="BL49" s="166"/>
      <c r="BM49" s="153"/>
      <c r="BN49" s="155"/>
      <c r="BO49" s="153"/>
      <c r="BP49" s="154"/>
      <c r="BQ49" s="224" t="s">
        <v>132</v>
      </c>
      <c r="BR49" s="210"/>
    </row>
    <row r="50" spans="1:70" ht="51.75" customHeight="1">
      <c r="A50" s="50">
        <v>14</v>
      </c>
      <c r="B50" s="58" t="s">
        <v>208</v>
      </c>
      <c r="C50" s="167" t="s">
        <v>292</v>
      </c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3">
        <v>3</v>
      </c>
      <c r="P50" s="155"/>
      <c r="Q50" s="163">
        <f t="shared" si="11"/>
        <v>90</v>
      </c>
      <c r="R50" s="155"/>
      <c r="S50" s="153">
        <f t="shared" si="12"/>
        <v>90</v>
      </c>
      <c r="T50" s="155"/>
      <c r="U50" s="153"/>
      <c r="V50" s="155"/>
      <c r="W50" s="153">
        <f t="shared" si="13"/>
        <v>90</v>
      </c>
      <c r="X50" s="155"/>
      <c r="Y50" s="52">
        <v>3</v>
      </c>
      <c r="Z50" s="153">
        <f t="shared" si="14"/>
        <v>90</v>
      </c>
      <c r="AA50" s="155"/>
      <c r="AB50" s="153">
        <f t="shared" si="15"/>
        <v>18</v>
      </c>
      <c r="AC50" s="155"/>
      <c r="AD50" s="153">
        <v>10</v>
      </c>
      <c r="AE50" s="155"/>
      <c r="AF50" s="153"/>
      <c r="AG50" s="155"/>
      <c r="AH50" s="153">
        <v>8</v>
      </c>
      <c r="AI50" s="155"/>
      <c r="AJ50" s="153">
        <f t="shared" si="16"/>
        <v>72</v>
      </c>
      <c r="AK50" s="155"/>
      <c r="AL50" s="53">
        <f t="shared" si="17"/>
        <v>80</v>
      </c>
      <c r="AM50" s="163"/>
      <c r="AN50" s="155"/>
      <c r="AO50" s="153"/>
      <c r="AP50" s="155"/>
      <c r="AQ50" s="153"/>
      <c r="AR50" s="155"/>
      <c r="AS50" s="153" t="s">
        <v>79</v>
      </c>
      <c r="AT50" s="155"/>
      <c r="AU50" s="52"/>
      <c r="AV50" s="153">
        <f t="shared" si="18"/>
        <v>0</v>
      </c>
      <c r="AW50" s="155"/>
      <c r="AX50" s="153">
        <f t="shared" si="19"/>
        <v>0</v>
      </c>
      <c r="AY50" s="154"/>
      <c r="AZ50" s="153"/>
      <c r="BA50" s="155"/>
      <c r="BB50" s="153"/>
      <c r="BC50" s="155"/>
      <c r="BD50" s="153"/>
      <c r="BE50" s="155"/>
      <c r="BF50" s="153">
        <f t="shared" si="20"/>
        <v>0</v>
      </c>
      <c r="BG50" s="155"/>
      <c r="BH50" s="53" t="e">
        <f t="shared" si="21"/>
        <v>#DIV/0!</v>
      </c>
      <c r="BI50" s="163"/>
      <c r="BJ50" s="155"/>
      <c r="BK50" s="153"/>
      <c r="BL50" s="166"/>
      <c r="BM50" s="153"/>
      <c r="BN50" s="155"/>
      <c r="BO50" s="153"/>
      <c r="BP50" s="154"/>
      <c r="BQ50" s="224" t="s">
        <v>132</v>
      </c>
      <c r="BR50" s="210"/>
    </row>
    <row r="51" spans="1:70" ht="16.5" customHeight="1">
      <c r="A51" s="54"/>
      <c r="B51" s="55"/>
      <c r="C51" s="161" t="s">
        <v>85</v>
      </c>
      <c r="D51" s="179"/>
      <c r="E51" s="179"/>
      <c r="F51" s="179"/>
      <c r="G51" s="179"/>
      <c r="H51" s="179"/>
      <c r="I51" s="179"/>
      <c r="J51" s="179"/>
      <c r="K51" s="179"/>
      <c r="L51" s="179"/>
      <c r="M51" s="179"/>
      <c r="N51" s="162"/>
      <c r="O51" s="164">
        <f>SUM(O43:P50)</f>
        <v>24</v>
      </c>
      <c r="P51" s="162"/>
      <c r="Q51" s="164">
        <f>SUM(Q43:R50)</f>
        <v>720</v>
      </c>
      <c r="R51" s="162"/>
      <c r="S51" s="164">
        <f>SUM(S43:T50)</f>
        <v>720</v>
      </c>
      <c r="T51" s="162"/>
      <c r="U51" s="164">
        <f>SUM(U43:V50)</f>
        <v>0</v>
      </c>
      <c r="V51" s="162"/>
      <c r="W51" s="164">
        <f>SUM(W43:X50)</f>
        <v>720</v>
      </c>
      <c r="X51" s="162"/>
      <c r="Y51" s="56">
        <f>SUM(Y43:Y50)</f>
        <v>14</v>
      </c>
      <c r="Z51" s="164">
        <f>SUM(Z43:AA50)</f>
        <v>420</v>
      </c>
      <c r="AA51" s="162"/>
      <c r="AB51" s="164">
        <f>SUM(AB43:AC50)</f>
        <v>76</v>
      </c>
      <c r="AC51" s="162"/>
      <c r="AD51" s="164">
        <f>SUM(AD43:AE50)</f>
        <v>42</v>
      </c>
      <c r="AE51" s="162"/>
      <c r="AF51" s="164">
        <f>SUM(AF43:AG50)</f>
        <v>0</v>
      </c>
      <c r="AG51" s="162"/>
      <c r="AH51" s="164">
        <f>SUM(AH43:AI50)</f>
        <v>34</v>
      </c>
      <c r="AI51" s="162"/>
      <c r="AJ51" s="164">
        <f>SUM(AJ43:AK50)</f>
        <v>344</v>
      </c>
      <c r="AK51" s="162"/>
      <c r="AL51" s="53">
        <f t="shared" si="17"/>
        <v>81.904761904761898</v>
      </c>
      <c r="AM51" s="163"/>
      <c r="AN51" s="155"/>
      <c r="AO51" s="153"/>
      <c r="AP51" s="155"/>
      <c r="AQ51" s="153"/>
      <c r="AR51" s="155"/>
      <c r="AS51" s="153"/>
      <c r="AT51" s="155"/>
      <c r="AU51" s="56">
        <f>SUM(AU43:AU50)</f>
        <v>10</v>
      </c>
      <c r="AV51" s="164">
        <f>SUM(AV43:AW50)</f>
        <v>300</v>
      </c>
      <c r="AW51" s="162"/>
      <c r="AX51" s="164">
        <f>SUM(AX43:AY50)</f>
        <v>38</v>
      </c>
      <c r="AY51" s="162"/>
      <c r="AZ51" s="164">
        <f>SUM(AZ43:BA50)</f>
        <v>18</v>
      </c>
      <c r="BA51" s="162"/>
      <c r="BB51" s="164">
        <f>SUM(BB43:BC50)</f>
        <v>0</v>
      </c>
      <c r="BC51" s="162"/>
      <c r="BD51" s="164">
        <f>SUM(BD43:BE50)</f>
        <v>20</v>
      </c>
      <c r="BE51" s="162"/>
      <c r="BF51" s="164">
        <f>SUM(BF43:BG50)</f>
        <v>262</v>
      </c>
      <c r="BG51" s="162"/>
      <c r="BH51" s="53">
        <f t="shared" si="21"/>
        <v>87.333333333333329</v>
      </c>
      <c r="BI51" s="163"/>
      <c r="BJ51" s="155"/>
      <c r="BK51" s="161"/>
      <c r="BL51" s="162"/>
      <c r="BM51" s="161"/>
      <c r="BN51" s="162"/>
      <c r="BO51" s="161"/>
      <c r="BP51" s="179"/>
      <c r="BQ51" s="175"/>
      <c r="BR51" s="162"/>
    </row>
    <row r="52" spans="1:70" ht="14.25" customHeight="1">
      <c r="A52" s="180" t="s">
        <v>101</v>
      </c>
      <c r="B52" s="112"/>
      <c r="C52" s="112"/>
      <c r="D52" s="112"/>
      <c r="E52" s="112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12"/>
      <c r="AG52" s="112"/>
      <c r="AH52" s="112"/>
      <c r="AI52" s="112"/>
      <c r="AJ52" s="112"/>
      <c r="AK52" s="112"/>
      <c r="AL52" s="112"/>
      <c r="AM52" s="112"/>
      <c r="AN52" s="112"/>
      <c r="AO52" s="112"/>
      <c r="AP52" s="112"/>
      <c r="AQ52" s="112"/>
      <c r="AR52" s="112"/>
      <c r="AS52" s="112"/>
      <c r="AT52" s="112"/>
      <c r="AU52" s="112"/>
      <c r="AV52" s="112"/>
      <c r="AW52" s="112"/>
      <c r="AX52" s="112"/>
      <c r="AY52" s="112"/>
      <c r="AZ52" s="112"/>
      <c r="BA52" s="112"/>
      <c r="BB52" s="112"/>
      <c r="BC52" s="112"/>
      <c r="BD52" s="112"/>
      <c r="BE52" s="112"/>
      <c r="BF52" s="112"/>
      <c r="BG52" s="112"/>
      <c r="BH52" s="112"/>
      <c r="BI52" s="112"/>
      <c r="BJ52" s="112"/>
      <c r="BK52" s="112"/>
      <c r="BL52" s="112"/>
      <c r="BM52" s="112"/>
      <c r="BN52" s="112"/>
      <c r="BO52" s="112"/>
      <c r="BP52" s="112"/>
      <c r="BQ52" s="112"/>
      <c r="BR52" s="113"/>
    </row>
    <row r="53" spans="1:70" ht="15.75" customHeight="1">
      <c r="A53" s="50">
        <v>15</v>
      </c>
      <c r="B53" s="58" t="s">
        <v>102</v>
      </c>
      <c r="C53" s="167" t="s">
        <v>103</v>
      </c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3">
        <v>6</v>
      </c>
      <c r="P53" s="155"/>
      <c r="Q53" s="163">
        <f>O53*30</f>
        <v>180</v>
      </c>
      <c r="R53" s="155"/>
      <c r="S53" s="153">
        <f>W53</f>
        <v>180</v>
      </c>
      <c r="T53" s="155"/>
      <c r="U53" s="153"/>
      <c r="V53" s="155"/>
      <c r="W53" s="153">
        <f>Z53+AV53</f>
        <v>180</v>
      </c>
      <c r="X53" s="155"/>
      <c r="Y53" s="52"/>
      <c r="Z53" s="153">
        <f>Y53*30</f>
        <v>0</v>
      </c>
      <c r="AA53" s="155"/>
      <c r="AB53" s="153">
        <f>AD53+AF53+AH53</f>
        <v>0</v>
      </c>
      <c r="AC53" s="155"/>
      <c r="AD53" s="153"/>
      <c r="AE53" s="155"/>
      <c r="AF53" s="153"/>
      <c r="AG53" s="155"/>
      <c r="AH53" s="153"/>
      <c r="AI53" s="155"/>
      <c r="AJ53" s="153">
        <f>Z53-AB53</f>
        <v>0</v>
      </c>
      <c r="AK53" s="155"/>
      <c r="AL53" s="53" t="e">
        <f>AJ53/Z53*100</f>
        <v>#DIV/0!</v>
      </c>
      <c r="AM53" s="163"/>
      <c r="AN53" s="155"/>
      <c r="AO53" s="153"/>
      <c r="AP53" s="155"/>
      <c r="AQ53" s="153"/>
      <c r="AR53" s="155"/>
      <c r="AS53" s="153"/>
      <c r="AT53" s="155"/>
      <c r="AU53" s="52">
        <v>6</v>
      </c>
      <c r="AV53" s="153">
        <f>AU53*30</f>
        <v>180</v>
      </c>
      <c r="AW53" s="155"/>
      <c r="AX53" s="153">
        <f>AZ53+BB53+BD53</f>
        <v>0</v>
      </c>
      <c r="AY53" s="154"/>
      <c r="AZ53" s="153"/>
      <c r="BA53" s="155"/>
      <c r="BB53" s="153"/>
      <c r="BC53" s="155"/>
      <c r="BD53" s="153"/>
      <c r="BE53" s="155"/>
      <c r="BF53" s="153">
        <f>AV53-AX53</f>
        <v>180</v>
      </c>
      <c r="BG53" s="155"/>
      <c r="BH53" s="53">
        <f>BF53/AV53*100</f>
        <v>100</v>
      </c>
      <c r="BI53" s="163"/>
      <c r="BJ53" s="155"/>
      <c r="BK53" s="153"/>
      <c r="BL53" s="166"/>
      <c r="BM53" s="153"/>
      <c r="BN53" s="155"/>
      <c r="BO53" s="153" t="s">
        <v>80</v>
      </c>
      <c r="BP53" s="166"/>
      <c r="BQ53" s="224" t="s">
        <v>132</v>
      </c>
      <c r="BR53" s="210"/>
    </row>
    <row r="54" spans="1:70" ht="15.75" customHeight="1">
      <c r="A54" s="50"/>
      <c r="B54" s="58"/>
      <c r="C54" s="167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3"/>
      <c r="P54" s="155"/>
      <c r="Q54" s="163">
        <f>O54*30</f>
        <v>0</v>
      </c>
      <c r="R54" s="155"/>
      <c r="S54" s="153">
        <f>W54</f>
        <v>0</v>
      </c>
      <c r="T54" s="155"/>
      <c r="U54" s="153"/>
      <c r="V54" s="155"/>
      <c r="W54" s="153">
        <f>Z54+AV54</f>
        <v>0</v>
      </c>
      <c r="X54" s="155"/>
      <c r="Y54" s="52"/>
      <c r="Z54" s="153">
        <f>Y54*30</f>
        <v>0</v>
      </c>
      <c r="AA54" s="155"/>
      <c r="AB54" s="153">
        <f>AD54+AF54+AH54</f>
        <v>0</v>
      </c>
      <c r="AC54" s="155"/>
      <c r="AD54" s="153"/>
      <c r="AE54" s="155"/>
      <c r="AF54" s="153"/>
      <c r="AG54" s="155"/>
      <c r="AH54" s="153"/>
      <c r="AI54" s="155"/>
      <c r="AJ54" s="153">
        <f>Z54-AB54</f>
        <v>0</v>
      </c>
      <c r="AK54" s="155"/>
      <c r="AL54" s="53" t="e">
        <f>AJ54/Z54*100</f>
        <v>#DIV/0!</v>
      </c>
      <c r="AM54" s="163"/>
      <c r="AN54" s="155"/>
      <c r="AO54" s="153"/>
      <c r="AP54" s="155"/>
      <c r="AQ54" s="153"/>
      <c r="AR54" s="155"/>
      <c r="AS54" s="153"/>
      <c r="AT54" s="155"/>
      <c r="AU54" s="52"/>
      <c r="AV54" s="153">
        <f>AU54*30</f>
        <v>0</v>
      </c>
      <c r="AW54" s="155"/>
      <c r="AX54" s="153">
        <f>AZ54+BB54+BD54</f>
        <v>0</v>
      </c>
      <c r="AY54" s="154"/>
      <c r="AZ54" s="153"/>
      <c r="BA54" s="155"/>
      <c r="BB54" s="153"/>
      <c r="BC54" s="155"/>
      <c r="BD54" s="153"/>
      <c r="BE54" s="155"/>
      <c r="BF54" s="153">
        <f>AV54-AX54</f>
        <v>0</v>
      </c>
      <c r="BG54" s="155"/>
      <c r="BH54" s="53" t="e">
        <f>BF54/AV54*100</f>
        <v>#DIV/0!</v>
      </c>
      <c r="BI54" s="163"/>
      <c r="BJ54" s="155"/>
      <c r="BK54" s="153"/>
      <c r="BL54" s="166"/>
      <c r="BM54" s="153"/>
      <c r="BN54" s="155"/>
      <c r="BO54" s="153"/>
      <c r="BP54" s="166"/>
      <c r="BQ54" s="191"/>
      <c r="BR54" s="155"/>
    </row>
    <row r="55" spans="1:70" ht="18" customHeight="1">
      <c r="A55" s="50"/>
      <c r="B55" s="58"/>
      <c r="C55" s="167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3"/>
      <c r="P55" s="155"/>
      <c r="Q55" s="163">
        <f>O55*30</f>
        <v>0</v>
      </c>
      <c r="R55" s="155"/>
      <c r="S55" s="153">
        <f>W55</f>
        <v>0</v>
      </c>
      <c r="T55" s="155"/>
      <c r="U55" s="153"/>
      <c r="V55" s="155"/>
      <c r="W55" s="153">
        <f>Z55+AV55</f>
        <v>0</v>
      </c>
      <c r="X55" s="155"/>
      <c r="Y55" s="52"/>
      <c r="Z55" s="153">
        <f>Y55*30</f>
        <v>0</v>
      </c>
      <c r="AA55" s="155"/>
      <c r="AB55" s="153">
        <f>AD55+AF55+AH55</f>
        <v>0</v>
      </c>
      <c r="AC55" s="155"/>
      <c r="AD55" s="153"/>
      <c r="AE55" s="155"/>
      <c r="AF55" s="153"/>
      <c r="AG55" s="155"/>
      <c r="AH55" s="153"/>
      <c r="AI55" s="155"/>
      <c r="AJ55" s="153">
        <f>Z55-AB55</f>
        <v>0</v>
      </c>
      <c r="AK55" s="155"/>
      <c r="AL55" s="53" t="e">
        <f>AJ55/Z55*100</f>
        <v>#DIV/0!</v>
      </c>
      <c r="AM55" s="163"/>
      <c r="AN55" s="155"/>
      <c r="AO55" s="153"/>
      <c r="AP55" s="155"/>
      <c r="AQ55" s="153"/>
      <c r="AR55" s="155"/>
      <c r="AS55" s="153"/>
      <c r="AT55" s="155"/>
      <c r="AU55" s="52"/>
      <c r="AV55" s="153">
        <f>AU55*30</f>
        <v>0</v>
      </c>
      <c r="AW55" s="155"/>
      <c r="AX55" s="153">
        <f>AZ55+BB55+BD55</f>
        <v>0</v>
      </c>
      <c r="AY55" s="154"/>
      <c r="AZ55" s="153"/>
      <c r="BA55" s="155"/>
      <c r="BB55" s="153"/>
      <c r="BC55" s="155"/>
      <c r="BD55" s="153"/>
      <c r="BE55" s="155"/>
      <c r="BF55" s="153">
        <f>AV55-AX55</f>
        <v>0</v>
      </c>
      <c r="BG55" s="155"/>
      <c r="BH55" s="53" t="e">
        <f>BF55/AV55*100</f>
        <v>#DIV/0!</v>
      </c>
      <c r="BI55" s="163"/>
      <c r="BJ55" s="155"/>
      <c r="BK55" s="153"/>
      <c r="BL55" s="166"/>
      <c r="BM55" s="153"/>
      <c r="BN55" s="155"/>
      <c r="BO55" s="153"/>
      <c r="BP55" s="166"/>
      <c r="BQ55" s="191"/>
      <c r="BR55" s="155"/>
    </row>
    <row r="56" spans="1:70" ht="16.5" customHeight="1">
      <c r="A56" s="54"/>
      <c r="B56" s="55"/>
      <c r="C56" s="161" t="s">
        <v>85</v>
      </c>
      <c r="D56" s="179"/>
      <c r="E56" s="179"/>
      <c r="F56" s="179"/>
      <c r="G56" s="179"/>
      <c r="H56" s="179"/>
      <c r="I56" s="179"/>
      <c r="J56" s="179"/>
      <c r="K56" s="179"/>
      <c r="L56" s="179"/>
      <c r="M56" s="179"/>
      <c r="N56" s="162"/>
      <c r="O56" s="164">
        <f>SUM(O53:P55)</f>
        <v>6</v>
      </c>
      <c r="P56" s="162"/>
      <c r="Q56" s="164">
        <f>SUM(Q53:R55)</f>
        <v>180</v>
      </c>
      <c r="R56" s="162"/>
      <c r="S56" s="164">
        <f>SUM(S53:T55)</f>
        <v>180</v>
      </c>
      <c r="T56" s="162"/>
      <c r="U56" s="164">
        <f>SUM(U53:V55)</f>
        <v>0</v>
      </c>
      <c r="V56" s="162"/>
      <c r="W56" s="164">
        <f>SUM(W53:X55)</f>
        <v>180</v>
      </c>
      <c r="X56" s="162"/>
      <c r="Y56" s="59">
        <f>SUM(Y53:Y55)</f>
        <v>0</v>
      </c>
      <c r="Z56" s="164">
        <f>SUM(Z53:AA55)</f>
        <v>0</v>
      </c>
      <c r="AA56" s="162"/>
      <c r="AB56" s="164">
        <f>SUM(AB53:AC55)</f>
        <v>0</v>
      </c>
      <c r="AC56" s="162"/>
      <c r="AD56" s="164">
        <f>SUM(AD53:AE55)</f>
        <v>0</v>
      </c>
      <c r="AE56" s="162"/>
      <c r="AF56" s="164">
        <f>SUM(AF53:AG55)</f>
        <v>0</v>
      </c>
      <c r="AG56" s="162"/>
      <c r="AH56" s="164">
        <f>SUM(AH53:AI55)</f>
        <v>0</v>
      </c>
      <c r="AI56" s="162"/>
      <c r="AJ56" s="164">
        <f>SUM(AJ53:AK55)</f>
        <v>0</v>
      </c>
      <c r="AK56" s="162"/>
      <c r="AL56" s="60"/>
      <c r="AM56" s="178"/>
      <c r="AN56" s="162"/>
      <c r="AO56" s="161"/>
      <c r="AP56" s="162"/>
      <c r="AQ56" s="161"/>
      <c r="AR56" s="162"/>
      <c r="AS56" s="161"/>
      <c r="AT56" s="162"/>
      <c r="AU56" s="59">
        <f>SUM(AU53:AU55)</f>
        <v>6</v>
      </c>
      <c r="AV56" s="164">
        <f>SUM(AV53:AW55)</f>
        <v>180</v>
      </c>
      <c r="AW56" s="162"/>
      <c r="AX56" s="164">
        <f>SUM(AX53:AY55)</f>
        <v>0</v>
      </c>
      <c r="AY56" s="162"/>
      <c r="AZ56" s="164">
        <f>SUM(AZ53:BA55)</f>
        <v>0</v>
      </c>
      <c r="BA56" s="162"/>
      <c r="BB56" s="164">
        <f>SUM(BB53:BC55)</f>
        <v>0</v>
      </c>
      <c r="BC56" s="162"/>
      <c r="BD56" s="164">
        <f>SUM(BD53:BE55)</f>
        <v>0</v>
      </c>
      <c r="BE56" s="162"/>
      <c r="BF56" s="164">
        <f>SUM(BF53:BG55)</f>
        <v>180</v>
      </c>
      <c r="BG56" s="162"/>
      <c r="BH56" s="53">
        <f>BF56/AV56*100</f>
        <v>100</v>
      </c>
      <c r="BI56" s="163"/>
      <c r="BJ56" s="155"/>
      <c r="BK56" s="161"/>
      <c r="BL56" s="162"/>
      <c r="BM56" s="161"/>
      <c r="BN56" s="162"/>
      <c r="BO56" s="161"/>
      <c r="BP56" s="162"/>
      <c r="BQ56" s="175"/>
      <c r="BR56" s="162"/>
    </row>
    <row r="57" spans="1:70" ht="16.5" customHeight="1">
      <c r="A57" s="180" t="s">
        <v>104</v>
      </c>
      <c r="B57" s="112"/>
      <c r="C57" s="112"/>
      <c r="D57" s="112"/>
      <c r="E57" s="112"/>
      <c r="F57" s="112"/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12"/>
      <c r="AG57" s="112"/>
      <c r="AH57" s="112"/>
      <c r="AI57" s="112"/>
      <c r="AJ57" s="112"/>
      <c r="AK57" s="112"/>
      <c r="AL57" s="112"/>
      <c r="AM57" s="112"/>
      <c r="AN57" s="112"/>
      <c r="AO57" s="112"/>
      <c r="AP57" s="112"/>
      <c r="AQ57" s="112"/>
      <c r="AR57" s="112"/>
      <c r="AS57" s="112"/>
      <c r="AT57" s="112"/>
      <c r="AU57" s="112"/>
      <c r="AV57" s="112"/>
      <c r="AW57" s="112"/>
      <c r="AX57" s="112"/>
      <c r="AY57" s="112"/>
      <c r="AZ57" s="112"/>
      <c r="BA57" s="112"/>
      <c r="BB57" s="112"/>
      <c r="BC57" s="112"/>
      <c r="BD57" s="112"/>
      <c r="BE57" s="112"/>
      <c r="BF57" s="112"/>
      <c r="BG57" s="112"/>
      <c r="BH57" s="112"/>
      <c r="BI57" s="112"/>
      <c r="BJ57" s="112"/>
      <c r="BK57" s="112"/>
      <c r="BL57" s="112"/>
      <c r="BM57" s="112"/>
      <c r="BN57" s="112"/>
      <c r="BO57" s="112"/>
      <c r="BP57" s="112"/>
      <c r="BQ57" s="112"/>
      <c r="BR57" s="113"/>
    </row>
    <row r="58" spans="1:70" ht="51" customHeight="1">
      <c r="A58" s="50">
        <v>16</v>
      </c>
      <c r="B58" s="58" t="s">
        <v>105</v>
      </c>
      <c r="C58" s="197" t="s">
        <v>242</v>
      </c>
      <c r="D58" s="198"/>
      <c r="E58" s="198"/>
      <c r="F58" s="198"/>
      <c r="G58" s="198"/>
      <c r="H58" s="198"/>
      <c r="I58" s="198"/>
      <c r="J58" s="198"/>
      <c r="K58" s="198"/>
      <c r="L58" s="198"/>
      <c r="M58" s="198"/>
      <c r="N58" s="198"/>
      <c r="O58" s="153">
        <v>16.5</v>
      </c>
      <c r="P58" s="155"/>
      <c r="Q58" s="163">
        <f>O58*30</f>
        <v>495</v>
      </c>
      <c r="R58" s="155"/>
      <c r="S58" s="153">
        <f>W58</f>
        <v>495</v>
      </c>
      <c r="T58" s="155"/>
      <c r="U58" s="153"/>
      <c r="V58" s="155"/>
      <c r="W58" s="153">
        <f>Z58+AV58</f>
        <v>495</v>
      </c>
      <c r="X58" s="155"/>
      <c r="Y58" s="52">
        <v>10.5</v>
      </c>
      <c r="Z58" s="153">
        <f>Y58*30</f>
        <v>315</v>
      </c>
      <c r="AA58" s="155"/>
      <c r="AB58" s="153">
        <f>AD58+AF58+AH58</f>
        <v>0</v>
      </c>
      <c r="AC58" s="155"/>
      <c r="AD58" s="153"/>
      <c r="AE58" s="155"/>
      <c r="AF58" s="153"/>
      <c r="AG58" s="155"/>
      <c r="AH58" s="153"/>
      <c r="AI58" s="155"/>
      <c r="AJ58" s="153">
        <f>Z58-AB58</f>
        <v>315</v>
      </c>
      <c r="AK58" s="155"/>
      <c r="AL58" s="53">
        <f>AJ58/Z58*100</f>
        <v>100</v>
      </c>
      <c r="AM58" s="163"/>
      <c r="AN58" s="155"/>
      <c r="AO58" s="153"/>
      <c r="AP58" s="155"/>
      <c r="AQ58" s="153"/>
      <c r="AR58" s="155"/>
      <c r="AS58" s="153"/>
      <c r="AT58" s="155"/>
      <c r="AU58" s="52">
        <v>6</v>
      </c>
      <c r="AV58" s="153">
        <f>AU58*30</f>
        <v>180</v>
      </c>
      <c r="AW58" s="155"/>
      <c r="AX58" s="153">
        <f>AZ58+BB58+BD58</f>
        <v>0</v>
      </c>
      <c r="AY58" s="154"/>
      <c r="AZ58" s="153"/>
      <c r="BA58" s="155"/>
      <c r="BB58" s="153"/>
      <c r="BC58" s="155"/>
      <c r="BD58" s="153"/>
      <c r="BE58" s="155"/>
      <c r="BF58" s="153">
        <f>AV58-AX58</f>
        <v>180</v>
      </c>
      <c r="BG58" s="155"/>
      <c r="BH58" s="53">
        <f>BF58/AV58*100</f>
        <v>100</v>
      </c>
      <c r="BI58" s="163"/>
      <c r="BJ58" s="155"/>
      <c r="BK58" s="153"/>
      <c r="BL58" s="166"/>
      <c r="BM58" s="153"/>
      <c r="BN58" s="155"/>
      <c r="BO58" s="153"/>
      <c r="BP58" s="166"/>
      <c r="BQ58" s="224" t="s">
        <v>132</v>
      </c>
      <c r="BR58" s="210"/>
    </row>
    <row r="59" spans="1:70" ht="16.5" customHeight="1">
      <c r="A59" s="61"/>
      <c r="B59" s="62"/>
      <c r="C59" s="195" t="s">
        <v>85</v>
      </c>
      <c r="D59" s="196"/>
      <c r="E59" s="196"/>
      <c r="F59" s="196"/>
      <c r="G59" s="196"/>
      <c r="H59" s="196"/>
      <c r="I59" s="196"/>
      <c r="J59" s="196"/>
      <c r="K59" s="196"/>
      <c r="L59" s="196"/>
      <c r="M59" s="196"/>
      <c r="N59" s="184"/>
      <c r="O59" s="183">
        <f>SUM(O58:P58)</f>
        <v>16.5</v>
      </c>
      <c r="P59" s="184"/>
      <c r="Q59" s="183">
        <f>SUM(Q58:R58)</f>
        <v>495</v>
      </c>
      <c r="R59" s="184"/>
      <c r="S59" s="183">
        <f>SUM(S58:T58)</f>
        <v>495</v>
      </c>
      <c r="T59" s="184"/>
      <c r="U59" s="183">
        <f>SUM(U58:V58)</f>
        <v>0</v>
      </c>
      <c r="V59" s="184"/>
      <c r="W59" s="183">
        <f>SUM(W58:X58)</f>
        <v>495</v>
      </c>
      <c r="X59" s="184"/>
      <c r="Y59" s="63">
        <f>SUM(Y58)</f>
        <v>10.5</v>
      </c>
      <c r="Z59" s="183">
        <f>SUM(Z58:AA58)</f>
        <v>315</v>
      </c>
      <c r="AA59" s="184"/>
      <c r="AB59" s="183">
        <f>SUM(AB58:AC58)</f>
        <v>0</v>
      </c>
      <c r="AC59" s="184"/>
      <c r="AD59" s="183">
        <f>SUM(AD58:AE58)</f>
        <v>0</v>
      </c>
      <c r="AE59" s="184"/>
      <c r="AF59" s="183">
        <f>SUM(AF58:AG58)</f>
        <v>0</v>
      </c>
      <c r="AG59" s="184"/>
      <c r="AH59" s="183">
        <f>SUM(AH58:AI58)</f>
        <v>0</v>
      </c>
      <c r="AI59" s="184"/>
      <c r="AJ59" s="183">
        <f>SUM(AJ58:AK58)</f>
        <v>315</v>
      </c>
      <c r="AK59" s="184"/>
      <c r="AL59" s="64"/>
      <c r="AM59" s="65"/>
      <c r="AN59" s="66"/>
      <c r="AO59" s="201"/>
      <c r="AP59" s="202"/>
      <c r="AQ59" s="201"/>
      <c r="AR59" s="202"/>
      <c r="AS59" s="201"/>
      <c r="AT59" s="202"/>
      <c r="AU59" s="63">
        <f>SUM(AU58)</f>
        <v>6</v>
      </c>
      <c r="AV59" s="183">
        <f>SUM(AV58:AW58)</f>
        <v>180</v>
      </c>
      <c r="AW59" s="184"/>
      <c r="AX59" s="183">
        <f>SUM(AX58:AY58)</f>
        <v>0</v>
      </c>
      <c r="AY59" s="184"/>
      <c r="AZ59" s="183">
        <f>SUM(AZ58:BA58)</f>
        <v>0</v>
      </c>
      <c r="BA59" s="184"/>
      <c r="BB59" s="183">
        <f>SUM(BB58:BC58)</f>
        <v>0</v>
      </c>
      <c r="BC59" s="184"/>
      <c r="BD59" s="183">
        <f>SUM(BD58:BE58)</f>
        <v>0</v>
      </c>
      <c r="BE59" s="184"/>
      <c r="BF59" s="183">
        <f>SUM(BF58:BG58)</f>
        <v>180</v>
      </c>
      <c r="BG59" s="184"/>
      <c r="BH59" s="67">
        <f>BF59/AV59*100</f>
        <v>100</v>
      </c>
      <c r="BI59" s="199"/>
      <c r="BJ59" s="100"/>
      <c r="BK59" s="195"/>
      <c r="BL59" s="184"/>
      <c r="BM59" s="195"/>
      <c r="BN59" s="184"/>
      <c r="BO59" s="195"/>
      <c r="BP59" s="184"/>
      <c r="BQ59" s="200"/>
      <c r="BR59" s="184"/>
    </row>
    <row r="60" spans="1:70" ht="32.25" customHeight="1">
      <c r="A60" s="69"/>
      <c r="B60" s="70"/>
      <c r="C60" s="185" t="s">
        <v>106</v>
      </c>
      <c r="D60" s="203"/>
      <c r="E60" s="203"/>
      <c r="F60" s="203"/>
      <c r="G60" s="203"/>
      <c r="H60" s="203"/>
      <c r="I60" s="203"/>
      <c r="J60" s="203"/>
      <c r="K60" s="203"/>
      <c r="L60" s="203"/>
      <c r="M60" s="203"/>
      <c r="N60" s="186"/>
      <c r="O60" s="185">
        <f>O41+O51+O56+O59</f>
        <v>72</v>
      </c>
      <c r="P60" s="186"/>
      <c r="Q60" s="185">
        <f>Q41+Q51+Q56+Q59</f>
        <v>2160</v>
      </c>
      <c r="R60" s="186"/>
      <c r="S60" s="185">
        <f>S41+S51+S56+S59</f>
        <v>1980</v>
      </c>
      <c r="T60" s="186"/>
      <c r="U60" s="185">
        <f>U41+U51+U56+U59</f>
        <v>6</v>
      </c>
      <c r="V60" s="186"/>
      <c r="W60" s="185">
        <f>W41+W51+W56+W59</f>
        <v>1980</v>
      </c>
      <c r="X60" s="186"/>
      <c r="Y60" s="72">
        <f>Y59+Y56+Y51+Y41</f>
        <v>37.5</v>
      </c>
      <c r="Z60" s="185">
        <f>Z41+Z51+Z56+Z59</f>
        <v>1125</v>
      </c>
      <c r="AA60" s="186"/>
      <c r="AB60" s="185">
        <f>AB41+AB51+AB56+AB59</f>
        <v>126</v>
      </c>
      <c r="AC60" s="186"/>
      <c r="AD60" s="185">
        <f>AD41+AD51+AD56+AD59</f>
        <v>62</v>
      </c>
      <c r="AE60" s="186"/>
      <c r="AF60" s="185">
        <f>AF41+AF51+AF56+AF59</f>
        <v>0</v>
      </c>
      <c r="AG60" s="186"/>
      <c r="AH60" s="185">
        <f>AH41+AH51+AH56+AH59</f>
        <v>64</v>
      </c>
      <c r="AI60" s="186"/>
      <c r="AJ60" s="185">
        <f>AJ41+AJ51+AJ56+AJ59</f>
        <v>999</v>
      </c>
      <c r="AK60" s="186"/>
      <c r="AL60" s="71"/>
      <c r="AM60" s="187"/>
      <c r="AN60" s="186"/>
      <c r="AO60" s="185"/>
      <c r="AP60" s="186"/>
      <c r="AQ60" s="185">
        <v>3</v>
      </c>
      <c r="AR60" s="186"/>
      <c r="AS60" s="185">
        <v>6</v>
      </c>
      <c r="AT60" s="186"/>
      <c r="AU60" s="72">
        <f>AU59+AU56+AU51+AU41</f>
        <v>28.5</v>
      </c>
      <c r="AV60" s="185">
        <f>AV41+AV51+AV56+AV59</f>
        <v>855</v>
      </c>
      <c r="AW60" s="186"/>
      <c r="AX60" s="185">
        <f>AX41+AX51+AX56+AX59</f>
        <v>78</v>
      </c>
      <c r="AY60" s="186"/>
      <c r="AZ60" s="185">
        <f>AZ41+AZ51+AZ56+AZ59</f>
        <v>36</v>
      </c>
      <c r="BA60" s="186"/>
      <c r="BB60" s="185">
        <f>BB41+BB51+BB56+BB59</f>
        <v>0</v>
      </c>
      <c r="BC60" s="186"/>
      <c r="BD60" s="185">
        <f>BD41+BD51+BD56+BD59</f>
        <v>42</v>
      </c>
      <c r="BE60" s="186"/>
      <c r="BF60" s="185">
        <f>BF41+BF51+BF56+BF59</f>
        <v>777</v>
      </c>
      <c r="BG60" s="186"/>
      <c r="BH60" s="71"/>
      <c r="BI60" s="187"/>
      <c r="BJ60" s="186"/>
      <c r="BK60" s="185"/>
      <c r="BL60" s="186"/>
      <c r="BM60" s="185">
        <v>3</v>
      </c>
      <c r="BN60" s="186"/>
      <c r="BO60" s="185">
        <v>3</v>
      </c>
      <c r="BP60" s="186"/>
      <c r="BQ60" s="194"/>
      <c r="BR60" s="186"/>
    </row>
    <row r="61" spans="1:70" ht="16.5" customHeight="1">
      <c r="A61" s="180" t="s">
        <v>107</v>
      </c>
      <c r="B61" s="112"/>
      <c r="C61" s="112"/>
      <c r="D61" s="112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12"/>
      <c r="AG61" s="112"/>
      <c r="AH61" s="112"/>
      <c r="AI61" s="112"/>
      <c r="AJ61" s="112"/>
      <c r="AK61" s="112"/>
      <c r="AL61" s="112"/>
      <c r="AM61" s="112"/>
      <c r="AN61" s="112"/>
      <c r="AO61" s="112"/>
      <c r="AP61" s="112"/>
      <c r="AQ61" s="112"/>
      <c r="AR61" s="112"/>
      <c r="AS61" s="112"/>
      <c r="AT61" s="112"/>
      <c r="AU61" s="112"/>
      <c r="AV61" s="112"/>
      <c r="AW61" s="112"/>
      <c r="AX61" s="112"/>
      <c r="AY61" s="112"/>
      <c r="AZ61" s="112"/>
      <c r="BA61" s="112"/>
      <c r="BB61" s="112"/>
      <c r="BC61" s="112"/>
      <c r="BD61" s="112"/>
      <c r="BE61" s="112"/>
      <c r="BF61" s="112"/>
      <c r="BG61" s="112"/>
      <c r="BH61" s="112"/>
      <c r="BI61" s="112"/>
      <c r="BJ61" s="112"/>
      <c r="BK61" s="112"/>
      <c r="BL61" s="112"/>
      <c r="BM61" s="112"/>
      <c r="BN61" s="112"/>
      <c r="BO61" s="112"/>
      <c r="BP61" s="112"/>
      <c r="BQ61" s="112"/>
      <c r="BR61" s="113"/>
    </row>
    <row r="62" spans="1:70" ht="15.75" customHeight="1">
      <c r="A62" s="50"/>
      <c r="B62" s="58"/>
      <c r="C62" s="167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3"/>
      <c r="P62" s="155"/>
      <c r="Q62" s="163"/>
      <c r="R62" s="155"/>
      <c r="S62" s="153"/>
      <c r="T62" s="155"/>
      <c r="U62" s="153"/>
      <c r="V62" s="155"/>
      <c r="W62" s="153"/>
      <c r="X62" s="155"/>
      <c r="Y62" s="52"/>
      <c r="Z62" s="153"/>
      <c r="AA62" s="155"/>
      <c r="AB62" s="153"/>
      <c r="AC62" s="155"/>
      <c r="AD62" s="153"/>
      <c r="AE62" s="155"/>
      <c r="AF62" s="153"/>
      <c r="AG62" s="155"/>
      <c r="AH62" s="153"/>
      <c r="AI62" s="155"/>
      <c r="AJ62" s="153"/>
      <c r="AK62" s="155"/>
      <c r="AL62" s="53"/>
      <c r="AM62" s="163"/>
      <c r="AN62" s="155"/>
      <c r="AO62" s="153"/>
      <c r="AP62" s="155"/>
      <c r="AQ62" s="153"/>
      <c r="AR62" s="155"/>
      <c r="AS62" s="153"/>
      <c r="AT62" s="155"/>
      <c r="AU62" s="52"/>
      <c r="AV62" s="153"/>
      <c r="AW62" s="155"/>
      <c r="AX62" s="153"/>
      <c r="AY62" s="154"/>
      <c r="AZ62" s="153"/>
      <c r="BA62" s="155"/>
      <c r="BB62" s="153"/>
      <c r="BC62" s="155"/>
      <c r="BD62" s="153"/>
      <c r="BE62" s="155"/>
      <c r="BF62" s="153"/>
      <c r="BG62" s="155"/>
      <c r="BH62" s="53"/>
      <c r="BI62" s="163"/>
      <c r="BJ62" s="155"/>
      <c r="BK62" s="153"/>
      <c r="BL62" s="154"/>
      <c r="BM62" s="153"/>
      <c r="BN62" s="155"/>
      <c r="BO62" s="153"/>
      <c r="BP62" s="154"/>
      <c r="BQ62" s="191"/>
      <c r="BR62" s="155"/>
    </row>
    <row r="63" spans="1:70" ht="15.75" customHeight="1">
      <c r="A63" s="50"/>
      <c r="B63" s="58"/>
      <c r="C63" s="167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3"/>
      <c r="P63" s="155"/>
      <c r="Q63" s="163">
        <f>O63*30</f>
        <v>0</v>
      </c>
      <c r="R63" s="155"/>
      <c r="S63" s="153">
        <f>W63</f>
        <v>0</v>
      </c>
      <c r="T63" s="155"/>
      <c r="U63" s="153"/>
      <c r="V63" s="155"/>
      <c r="W63" s="153">
        <f>Z63+AV63</f>
        <v>0</v>
      </c>
      <c r="X63" s="155"/>
      <c r="Y63" s="52"/>
      <c r="Z63" s="153">
        <f>Y63*30</f>
        <v>0</v>
      </c>
      <c r="AA63" s="155"/>
      <c r="AB63" s="153">
        <f>AD63+AF63+AH63</f>
        <v>0</v>
      </c>
      <c r="AC63" s="155"/>
      <c r="AD63" s="153"/>
      <c r="AE63" s="155"/>
      <c r="AF63" s="153"/>
      <c r="AG63" s="155"/>
      <c r="AH63" s="153"/>
      <c r="AI63" s="155"/>
      <c r="AJ63" s="153">
        <f>Z63-AB63</f>
        <v>0</v>
      </c>
      <c r="AK63" s="155"/>
      <c r="AL63" s="53" t="e">
        <f>AJ63/Z63*100</f>
        <v>#DIV/0!</v>
      </c>
      <c r="AM63" s="163"/>
      <c r="AN63" s="155"/>
      <c r="AO63" s="153"/>
      <c r="AP63" s="155"/>
      <c r="AQ63" s="153"/>
      <c r="AR63" s="155"/>
      <c r="AS63" s="153"/>
      <c r="AT63" s="155"/>
      <c r="AU63" s="52"/>
      <c r="AV63" s="153">
        <f>AU63*30</f>
        <v>0</v>
      </c>
      <c r="AW63" s="155"/>
      <c r="AX63" s="153">
        <f>AZ63+BB63+BD63</f>
        <v>0</v>
      </c>
      <c r="AY63" s="154"/>
      <c r="AZ63" s="153"/>
      <c r="BA63" s="155"/>
      <c r="BB63" s="153"/>
      <c r="BC63" s="155"/>
      <c r="BD63" s="153"/>
      <c r="BE63" s="155"/>
      <c r="BF63" s="153">
        <f>AV63-AX63</f>
        <v>0</v>
      </c>
      <c r="BG63" s="155"/>
      <c r="BH63" s="53" t="e">
        <f>BF63/AV63*100</f>
        <v>#DIV/0!</v>
      </c>
      <c r="BI63" s="163"/>
      <c r="BJ63" s="155"/>
      <c r="BK63" s="153"/>
      <c r="BL63" s="166"/>
      <c r="BM63" s="153"/>
      <c r="BN63" s="155"/>
      <c r="BO63" s="153"/>
      <c r="BP63" s="166"/>
      <c r="BQ63" s="191"/>
      <c r="BR63" s="155"/>
    </row>
    <row r="64" spans="1:70" ht="16.5" customHeight="1">
      <c r="A64" s="73"/>
      <c r="B64" s="68"/>
      <c r="C64" s="74"/>
      <c r="D64" s="74"/>
      <c r="E64" s="74"/>
      <c r="F64" s="74"/>
      <c r="G64" s="74"/>
      <c r="H64" s="74"/>
      <c r="I64" s="74"/>
      <c r="J64" s="73"/>
      <c r="K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189" t="s">
        <v>108</v>
      </c>
      <c r="X64" s="108"/>
      <c r="Y64" s="108"/>
      <c r="Z64" s="108"/>
      <c r="AA64" s="108"/>
      <c r="AB64" s="108"/>
      <c r="AC64" s="108"/>
      <c r="AD64" s="108"/>
      <c r="AE64" s="108"/>
      <c r="AF64" s="108"/>
      <c r="AG64" s="108"/>
      <c r="AH64" s="108"/>
      <c r="AI64" s="108"/>
      <c r="AJ64" s="108"/>
      <c r="AK64" s="73"/>
      <c r="AL64" s="74"/>
      <c r="AM64" s="73"/>
      <c r="AN64" s="73"/>
      <c r="AO64" s="73"/>
      <c r="AP64" s="73"/>
      <c r="AQ64" s="73"/>
      <c r="AR64" s="73"/>
      <c r="AS64" s="73"/>
      <c r="AT64" s="73"/>
      <c r="AU64" s="76"/>
      <c r="AV64" s="73"/>
      <c r="AW64" s="73"/>
      <c r="AX64" s="73"/>
      <c r="AY64" s="73"/>
      <c r="AZ64" s="73"/>
      <c r="BA64" s="189" t="s">
        <v>109</v>
      </c>
      <c r="BB64" s="108"/>
      <c r="BC64" s="108"/>
      <c r="BD64" s="108"/>
      <c r="BE64" s="108"/>
      <c r="BF64" s="108"/>
      <c r="BG64" s="108"/>
      <c r="BH64" s="108"/>
      <c r="BI64" s="108"/>
      <c r="BJ64" s="108"/>
      <c r="BK64" s="108"/>
      <c r="BL64" s="108"/>
      <c r="BM64" s="74"/>
      <c r="BN64" s="74"/>
      <c r="BO64" s="74"/>
      <c r="BP64" s="73"/>
      <c r="BQ64" s="73"/>
      <c r="BR64" s="73"/>
    </row>
    <row r="65" spans="1:70" ht="32.25" customHeight="1">
      <c r="A65" s="73"/>
      <c r="B65" s="74"/>
      <c r="C65" s="74"/>
      <c r="D65" s="74"/>
      <c r="E65" s="74"/>
      <c r="F65" s="74"/>
      <c r="G65" s="77" t="s">
        <v>44</v>
      </c>
      <c r="H65" s="111" t="s">
        <v>110</v>
      </c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12"/>
      <c r="AG65" s="113"/>
      <c r="AH65" s="111" t="s">
        <v>111</v>
      </c>
      <c r="AI65" s="112"/>
      <c r="AJ65" s="112"/>
      <c r="AK65" s="113"/>
      <c r="AL65" s="111" t="s">
        <v>112</v>
      </c>
      <c r="AM65" s="112"/>
      <c r="AN65" s="112"/>
      <c r="AO65" s="112"/>
      <c r="AP65" s="113"/>
      <c r="AQ65" s="111" t="s">
        <v>113</v>
      </c>
      <c r="AR65" s="112"/>
      <c r="AS65" s="112"/>
      <c r="AT65" s="112"/>
      <c r="AU65" s="112"/>
      <c r="AV65" s="112"/>
      <c r="AW65" s="112"/>
      <c r="AX65" s="112"/>
      <c r="AY65" s="113"/>
      <c r="AZ65" s="74"/>
      <c r="BA65" s="111" t="s">
        <v>114</v>
      </c>
      <c r="BB65" s="112"/>
      <c r="BC65" s="112"/>
      <c r="BD65" s="112"/>
      <c r="BE65" s="112"/>
      <c r="BF65" s="112"/>
      <c r="BG65" s="112"/>
      <c r="BH65" s="112"/>
      <c r="BI65" s="112"/>
      <c r="BJ65" s="113"/>
      <c r="BK65" s="111" t="s">
        <v>115</v>
      </c>
      <c r="BL65" s="112"/>
      <c r="BM65" s="112"/>
      <c r="BN65" s="112"/>
      <c r="BO65" s="112"/>
      <c r="BP65" s="112"/>
      <c r="BQ65" s="113"/>
      <c r="BR65" s="78"/>
    </row>
    <row r="66" spans="1:70" ht="16.5" customHeight="1">
      <c r="A66" s="73"/>
      <c r="B66" s="68"/>
      <c r="C66" s="74"/>
      <c r="D66" s="74"/>
      <c r="E66" s="74"/>
      <c r="F66" s="74"/>
      <c r="G66" s="77" t="s">
        <v>116</v>
      </c>
      <c r="H66" s="188" t="s">
        <v>159</v>
      </c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12"/>
      <c r="AG66" s="113"/>
      <c r="AH66" s="180">
        <v>4</v>
      </c>
      <c r="AI66" s="112"/>
      <c r="AJ66" s="112"/>
      <c r="AK66" s="113"/>
      <c r="AL66" s="180">
        <v>180</v>
      </c>
      <c r="AM66" s="112"/>
      <c r="AN66" s="112"/>
      <c r="AO66" s="112"/>
      <c r="AP66" s="113"/>
      <c r="AQ66" s="180" t="s">
        <v>118</v>
      </c>
      <c r="AR66" s="112"/>
      <c r="AS66" s="112"/>
      <c r="AT66" s="112"/>
      <c r="AU66" s="112"/>
      <c r="AV66" s="112"/>
      <c r="AW66" s="112"/>
      <c r="AX66" s="112"/>
      <c r="AY66" s="113"/>
      <c r="AZ66" s="68"/>
      <c r="BA66" s="188" t="s">
        <v>119</v>
      </c>
      <c r="BB66" s="112"/>
      <c r="BC66" s="112"/>
      <c r="BD66" s="112"/>
      <c r="BE66" s="112"/>
      <c r="BF66" s="112"/>
      <c r="BG66" s="112"/>
      <c r="BH66" s="112"/>
      <c r="BI66" s="112"/>
      <c r="BJ66" s="113"/>
      <c r="BK66" s="180">
        <v>8</v>
      </c>
      <c r="BL66" s="112"/>
      <c r="BM66" s="112"/>
      <c r="BN66" s="112"/>
      <c r="BO66" s="112"/>
      <c r="BP66" s="112"/>
      <c r="BQ66" s="113"/>
      <c r="BR66" s="73"/>
    </row>
    <row r="67" spans="1:70" ht="145.5" customHeight="1">
      <c r="A67" s="73"/>
      <c r="B67" s="68"/>
      <c r="C67" s="74"/>
      <c r="D67" s="74"/>
      <c r="E67" s="74"/>
      <c r="F67" s="74"/>
      <c r="G67" s="77"/>
      <c r="H67" s="180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12"/>
      <c r="AG67" s="113"/>
      <c r="AH67" s="180"/>
      <c r="AI67" s="112"/>
      <c r="AJ67" s="112"/>
      <c r="AK67" s="113"/>
      <c r="AL67" s="180"/>
      <c r="AM67" s="112"/>
      <c r="AN67" s="112"/>
      <c r="AO67" s="112"/>
      <c r="AP67" s="113"/>
      <c r="AQ67" s="180"/>
      <c r="AR67" s="112"/>
      <c r="AS67" s="112"/>
      <c r="AT67" s="112"/>
      <c r="AU67" s="112"/>
      <c r="AV67" s="112"/>
      <c r="AW67" s="112"/>
      <c r="AX67" s="112"/>
      <c r="AY67" s="113"/>
      <c r="AZ67" s="68"/>
      <c r="BA67" s="188" t="s">
        <v>293</v>
      </c>
      <c r="BB67" s="112"/>
      <c r="BC67" s="112"/>
      <c r="BD67" s="112"/>
      <c r="BE67" s="112"/>
      <c r="BF67" s="112"/>
      <c r="BG67" s="112"/>
      <c r="BH67" s="112"/>
      <c r="BI67" s="112"/>
      <c r="BJ67" s="113"/>
      <c r="BK67" s="180">
        <v>8</v>
      </c>
      <c r="BL67" s="112"/>
      <c r="BM67" s="112"/>
      <c r="BN67" s="112"/>
      <c r="BO67" s="112"/>
      <c r="BP67" s="112"/>
      <c r="BQ67" s="113"/>
      <c r="BR67" s="73"/>
    </row>
    <row r="68" spans="1:70" ht="15.75" customHeight="1">
      <c r="A68" s="73"/>
      <c r="B68" s="73"/>
      <c r="C68" s="73"/>
      <c r="D68" s="73"/>
      <c r="E68" s="73"/>
      <c r="F68" s="73"/>
      <c r="G68" s="73"/>
      <c r="H68" s="73"/>
      <c r="I68" s="73"/>
      <c r="J68" s="73"/>
      <c r="K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X68" s="73"/>
      <c r="Y68" s="76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O68" s="73"/>
      <c r="AP68" s="73"/>
      <c r="AQ68" s="73"/>
      <c r="AR68" s="73"/>
      <c r="AS68" s="73"/>
      <c r="AT68" s="73"/>
      <c r="AU68" s="76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</row>
    <row r="69" spans="1:70" ht="15.75" customHeight="1">
      <c r="A69" s="73"/>
      <c r="B69" s="192" t="s">
        <v>121</v>
      </c>
      <c r="C69" s="107"/>
      <c r="D69" s="107"/>
      <c r="E69" s="107"/>
      <c r="F69" s="107"/>
      <c r="G69" s="107"/>
      <c r="H69" s="107"/>
      <c r="I69" s="107"/>
      <c r="J69" s="107"/>
      <c r="K69" s="107"/>
      <c r="L69" s="107"/>
      <c r="M69" s="107"/>
      <c r="N69" s="107"/>
      <c r="O69" s="107"/>
      <c r="P69" s="107"/>
      <c r="Q69" s="107"/>
      <c r="R69" s="107"/>
      <c r="S69" s="107"/>
      <c r="T69" s="107"/>
      <c r="U69" s="107"/>
      <c r="V69" s="73"/>
      <c r="W69" s="73"/>
      <c r="X69" s="73"/>
      <c r="Y69" s="76"/>
      <c r="Z69" s="73"/>
      <c r="AA69" s="73"/>
      <c r="AB69" s="73"/>
      <c r="AC69" s="73"/>
      <c r="AD69" s="192" t="s">
        <v>122</v>
      </c>
      <c r="AE69" s="107"/>
      <c r="AF69" s="107"/>
      <c r="AG69" s="107"/>
      <c r="AH69" s="107"/>
      <c r="AI69" s="107"/>
      <c r="AJ69" s="107"/>
      <c r="AK69" s="107"/>
      <c r="AL69" s="107"/>
      <c r="AM69" s="107"/>
      <c r="AN69" s="107"/>
      <c r="AO69" s="107"/>
      <c r="AP69" s="107"/>
      <c r="AQ69" s="107"/>
      <c r="AR69" s="107"/>
      <c r="AS69" s="107"/>
      <c r="AT69" s="107"/>
      <c r="AU69" s="107"/>
      <c r="AV69" s="107"/>
      <c r="AW69" s="107"/>
      <c r="AX69" s="107"/>
      <c r="AY69" s="107"/>
      <c r="AZ69" s="107"/>
      <c r="BA69" s="107"/>
      <c r="BB69" s="107"/>
      <c r="BC69" s="107"/>
      <c r="BD69" s="107"/>
      <c r="BE69" s="107"/>
      <c r="BF69" s="107"/>
      <c r="BG69" s="107"/>
      <c r="BH69" s="107"/>
      <c r="BI69" s="107"/>
      <c r="BJ69" s="107"/>
      <c r="BK69" s="107"/>
      <c r="BL69" s="107"/>
      <c r="BM69" s="107"/>
      <c r="BN69" s="107"/>
      <c r="BO69" s="107"/>
      <c r="BP69" s="107"/>
      <c r="BQ69" s="73"/>
      <c r="BR69" s="73"/>
    </row>
    <row r="70" spans="1:70" ht="15.75" customHeight="1">
      <c r="A70" s="73"/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3"/>
      <c r="W70" s="73"/>
      <c r="X70" s="73"/>
      <c r="Y70" s="76"/>
      <c r="Z70" s="73"/>
      <c r="AA70" s="73"/>
      <c r="AB70" s="73"/>
      <c r="AC70" s="73"/>
      <c r="AD70" s="74"/>
      <c r="AE70" s="73"/>
      <c r="AF70" s="73"/>
      <c r="AG70" s="73"/>
      <c r="AH70" s="73"/>
      <c r="AI70" s="73"/>
      <c r="AJ70" s="73"/>
      <c r="AK70" s="73"/>
      <c r="AL70" s="73"/>
      <c r="AM70" s="73"/>
      <c r="AN70" s="73"/>
      <c r="AO70" s="73"/>
      <c r="AP70" s="73"/>
      <c r="AQ70" s="73"/>
      <c r="AR70" s="73"/>
      <c r="AS70" s="73"/>
      <c r="AT70" s="73"/>
      <c r="AU70" s="73"/>
      <c r="AV70" s="73"/>
      <c r="AW70" s="73"/>
      <c r="AX70" s="73"/>
      <c r="AY70" s="73"/>
      <c r="AZ70" s="73"/>
      <c r="BA70" s="73"/>
      <c r="BB70" s="73"/>
      <c r="BC70" s="73"/>
      <c r="BD70" s="73"/>
      <c r="BE70" s="73"/>
      <c r="BF70" s="73"/>
      <c r="BG70" s="73"/>
      <c r="BH70" s="73"/>
      <c r="BI70" s="73"/>
      <c r="BJ70" s="73"/>
      <c r="BK70" s="73"/>
      <c r="BL70" s="73"/>
      <c r="BM70" s="73"/>
      <c r="BN70" s="73"/>
      <c r="BO70" s="73"/>
      <c r="BP70" s="73"/>
      <c r="BQ70" s="73"/>
      <c r="BR70" s="73"/>
    </row>
    <row r="71" spans="1:70" ht="15.75" customHeight="1">
      <c r="A71" s="73"/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3"/>
      <c r="W71" s="73"/>
      <c r="X71" s="73"/>
      <c r="Y71" s="76"/>
      <c r="Z71" s="73"/>
      <c r="AA71" s="73"/>
      <c r="AB71" s="73"/>
      <c r="AC71" s="73"/>
      <c r="AD71" s="74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O71" s="73"/>
      <c r="AP71" s="73"/>
      <c r="AQ71" s="73"/>
      <c r="AR71" s="73"/>
      <c r="AS71" s="73"/>
      <c r="AT71" s="73"/>
      <c r="AU71" s="73"/>
      <c r="AV71" s="73"/>
      <c r="AW71" s="73"/>
      <c r="AX71" s="73"/>
      <c r="AY71" s="73"/>
      <c r="AZ71" s="73"/>
      <c r="BA71" s="73"/>
      <c r="BB71" s="73"/>
      <c r="BC71" s="73"/>
      <c r="BD71" s="73"/>
      <c r="BE71" s="73"/>
      <c r="BF71" s="73"/>
      <c r="BG71" s="73"/>
      <c r="BH71" s="73"/>
      <c r="BI71" s="73"/>
      <c r="BJ71" s="73"/>
      <c r="BK71" s="73"/>
      <c r="BL71" s="73"/>
      <c r="BM71" s="73"/>
      <c r="BN71" s="73"/>
      <c r="BO71" s="73"/>
      <c r="BP71" s="73"/>
      <c r="BQ71" s="73"/>
      <c r="BR71" s="73"/>
    </row>
    <row r="72" spans="1:70" ht="15.75" customHeight="1">
      <c r="A72" s="73"/>
      <c r="B72" s="74"/>
      <c r="C72" s="74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3"/>
      <c r="W72" s="73"/>
      <c r="X72" s="73"/>
      <c r="Y72" s="76"/>
      <c r="Z72" s="73"/>
      <c r="AA72" s="73"/>
      <c r="AB72" s="73"/>
      <c r="AC72" s="73"/>
      <c r="AD72" s="74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O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</row>
    <row r="73" spans="1:70" ht="15.75" customHeight="1">
      <c r="A73" s="73"/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3"/>
      <c r="W73" s="73"/>
      <c r="X73" s="73"/>
      <c r="Y73" s="76"/>
      <c r="Z73" s="73"/>
      <c r="AA73" s="73"/>
      <c r="AB73" s="73"/>
      <c r="AC73" s="73"/>
      <c r="AD73" s="74"/>
      <c r="AE73" s="73"/>
      <c r="AF73" s="73"/>
      <c r="AG73" s="73"/>
      <c r="AH73" s="73"/>
      <c r="AI73" s="73"/>
      <c r="AJ73" s="73"/>
      <c r="AK73" s="73"/>
      <c r="AL73" s="73"/>
      <c r="AM73" s="73"/>
      <c r="AN73" s="73"/>
      <c r="AO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3"/>
      <c r="BA73" s="73"/>
      <c r="BB73" s="73"/>
      <c r="BC73" s="73"/>
      <c r="BD73" s="73"/>
      <c r="BE73" s="73"/>
      <c r="BF73" s="73"/>
      <c r="BG73" s="73"/>
      <c r="BH73" s="73"/>
      <c r="BI73" s="73"/>
      <c r="BJ73" s="73"/>
      <c r="BK73" s="73"/>
      <c r="BL73" s="73"/>
      <c r="BM73" s="73"/>
      <c r="BN73" s="73"/>
      <c r="BO73" s="73"/>
      <c r="BP73" s="73"/>
      <c r="BQ73" s="73"/>
      <c r="BR73" s="73"/>
    </row>
    <row r="74" spans="1:70" ht="15.75" customHeight="1">
      <c r="A74" s="73"/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3"/>
      <c r="W74" s="73"/>
      <c r="X74" s="73"/>
      <c r="Y74" s="76"/>
      <c r="Z74" s="73"/>
      <c r="AA74" s="73"/>
      <c r="AB74" s="73"/>
      <c r="AC74" s="73"/>
      <c r="AD74" s="74"/>
      <c r="AE74" s="73"/>
      <c r="AF74" s="73"/>
      <c r="AG74" s="73"/>
      <c r="AH74" s="73"/>
      <c r="AI74" s="73"/>
      <c r="AJ74" s="73"/>
      <c r="AK74" s="73"/>
      <c r="AL74" s="73"/>
      <c r="AM74" s="73"/>
      <c r="AN74" s="73"/>
      <c r="AO74" s="73"/>
      <c r="AP74" s="73"/>
      <c r="AQ74" s="73"/>
      <c r="AR74" s="73"/>
      <c r="AS74" s="73"/>
      <c r="AT74" s="73"/>
      <c r="AU74" s="73"/>
      <c r="AV74" s="73"/>
      <c r="AW74" s="73"/>
      <c r="AX74" s="73"/>
      <c r="AY74" s="73"/>
      <c r="AZ74" s="73"/>
      <c r="BA74" s="73"/>
      <c r="BB74" s="73"/>
      <c r="BC74" s="73"/>
      <c r="BD74" s="73"/>
      <c r="BE74" s="73"/>
      <c r="BF74" s="73"/>
      <c r="BG74" s="73"/>
      <c r="BH74" s="73"/>
      <c r="BI74" s="73"/>
      <c r="BJ74" s="73"/>
      <c r="BK74" s="73"/>
      <c r="BL74" s="73"/>
      <c r="BM74" s="73"/>
      <c r="BN74" s="73"/>
      <c r="BO74" s="73"/>
      <c r="BP74" s="73"/>
      <c r="BQ74" s="73"/>
      <c r="BR74" s="73"/>
    </row>
    <row r="75" spans="1:70" ht="12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79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79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</row>
    <row r="76" spans="1:70" ht="12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79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79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</row>
    <row r="77" spans="1:70" ht="12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79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79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</row>
    <row r="78" spans="1:70" ht="12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79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79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</row>
    <row r="79" spans="1:70" ht="12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79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79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</row>
    <row r="80" spans="1:70" ht="12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79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79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</row>
    <row r="81" spans="1:70" ht="12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79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79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</row>
    <row r="82" spans="1:70" ht="12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79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79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</row>
    <row r="83" spans="1:70" ht="12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79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79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</row>
    <row r="84" spans="1:70" ht="12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79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79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</row>
    <row r="85" spans="1:70" ht="12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79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79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</row>
    <row r="86" spans="1:70" ht="12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79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79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</row>
    <row r="87" spans="1:70" ht="12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79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79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</row>
    <row r="88" spans="1:70" ht="12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79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79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</row>
    <row r="89" spans="1:70" ht="12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79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79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</row>
    <row r="90" spans="1:70" ht="12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79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79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</row>
    <row r="91" spans="1:70" ht="12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79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79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</row>
    <row r="92" spans="1:70" ht="12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79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79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</row>
    <row r="93" spans="1:70" ht="12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79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79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</row>
    <row r="94" spans="1:70" ht="12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79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79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</row>
    <row r="95" spans="1:70" ht="12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79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79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</row>
    <row r="96" spans="1:70" ht="12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79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79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</row>
    <row r="97" spans="1:70" ht="12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79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79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</row>
    <row r="98" spans="1:70" ht="12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79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79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</row>
    <row r="99" spans="1:70" ht="12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79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79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</row>
    <row r="100" spans="1:70" ht="12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79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79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</row>
    <row r="101" spans="1:70" ht="12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79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79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</row>
    <row r="102" spans="1:70" ht="12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79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79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</row>
    <row r="103" spans="1:70" ht="12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79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79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</row>
    <row r="104" spans="1:70" ht="12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79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79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</row>
    <row r="105" spans="1:70" ht="12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79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79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</row>
    <row r="106" spans="1:70" ht="12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79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79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</row>
    <row r="107" spans="1:70" ht="12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79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79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</row>
    <row r="108" spans="1:70" ht="12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79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79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</row>
    <row r="109" spans="1:70" ht="12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79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79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</row>
    <row r="110" spans="1:70" ht="12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79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79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</row>
    <row r="111" spans="1:70" ht="12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79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79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</row>
    <row r="112" spans="1:70" ht="12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79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79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</row>
    <row r="113" spans="1:70" ht="12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79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79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</row>
    <row r="114" spans="1:70" ht="12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79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79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</row>
    <row r="115" spans="1:70" ht="12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79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79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</row>
    <row r="116" spans="1:70" ht="12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79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79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</row>
    <row r="117" spans="1:70" ht="12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79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79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</row>
    <row r="118" spans="1:70" ht="12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79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79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</row>
    <row r="119" spans="1:70" ht="12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79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79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</row>
    <row r="120" spans="1:70" ht="12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79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79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</row>
    <row r="121" spans="1:70" ht="12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79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79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</row>
    <row r="122" spans="1:70" ht="12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79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79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</row>
    <row r="123" spans="1:70" ht="12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79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79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</row>
    <row r="124" spans="1:70" ht="12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79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79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</row>
    <row r="125" spans="1:70" ht="12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79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79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</row>
    <row r="126" spans="1:70" ht="12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79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79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</row>
    <row r="127" spans="1:70" ht="12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79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79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</row>
    <row r="128" spans="1:70" ht="12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79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79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</row>
    <row r="129" spans="1:70" ht="12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79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79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</row>
    <row r="130" spans="1:70" ht="12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79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79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</row>
    <row r="131" spans="1:70" ht="12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79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79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</row>
    <row r="132" spans="1:70" ht="12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79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79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</row>
    <row r="133" spans="1:70" ht="12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79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79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</row>
    <row r="134" spans="1:70" ht="12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79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79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</row>
    <row r="135" spans="1:70" ht="12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79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79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</row>
    <row r="136" spans="1:70" ht="12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79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79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</row>
    <row r="137" spans="1:70" ht="12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79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79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</row>
    <row r="138" spans="1:70" ht="12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79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79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</row>
    <row r="139" spans="1:70" ht="12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79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79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</row>
    <row r="140" spans="1:70" ht="12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79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79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</row>
    <row r="141" spans="1:70" ht="12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79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79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</row>
    <row r="142" spans="1:70" ht="12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79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79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</row>
    <row r="143" spans="1:70" ht="12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79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79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</row>
    <row r="144" spans="1:70" ht="12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79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79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</row>
    <row r="145" spans="1:70" ht="12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79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79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</row>
    <row r="146" spans="1:70" ht="12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79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79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</row>
    <row r="147" spans="1:70" ht="12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79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79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</row>
    <row r="148" spans="1:70" ht="12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79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79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</row>
    <row r="149" spans="1:70" ht="12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79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79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</row>
    <row r="150" spans="1:70" ht="12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79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79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</row>
    <row r="151" spans="1:70" ht="12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79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79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</row>
    <row r="152" spans="1:70" ht="12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79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79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</row>
    <row r="153" spans="1:70" ht="12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79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79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</row>
    <row r="154" spans="1:70" ht="12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79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79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</row>
    <row r="155" spans="1:70" ht="12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79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79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</row>
    <row r="156" spans="1:70" ht="12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79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79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</row>
    <row r="157" spans="1:70" ht="12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79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79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</row>
    <row r="158" spans="1:70" ht="12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79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79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</row>
    <row r="159" spans="1:70" ht="12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79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79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</row>
    <row r="160" spans="1:70" ht="12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79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79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</row>
    <row r="161" spans="1:70" ht="12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79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79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</row>
    <row r="162" spans="1:70" ht="12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79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79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</row>
    <row r="163" spans="1:70" ht="12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79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79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</row>
    <row r="164" spans="1:70" ht="12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79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79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</row>
    <row r="165" spans="1:70" ht="12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79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79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</row>
    <row r="166" spans="1:70" ht="12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79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79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</row>
    <row r="167" spans="1:70" ht="12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79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79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</row>
    <row r="168" spans="1:70" ht="12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79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79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</row>
    <row r="169" spans="1:70" ht="12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79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79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</row>
    <row r="170" spans="1:70" ht="12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79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79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</row>
    <row r="171" spans="1:70" ht="12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79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79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</row>
    <row r="172" spans="1:70" ht="12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79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79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</row>
    <row r="173" spans="1:70" ht="12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79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79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</row>
    <row r="174" spans="1:70" ht="12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79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79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</row>
    <row r="175" spans="1:70" ht="12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79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79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</row>
    <row r="176" spans="1:70" ht="12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79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79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</row>
    <row r="177" spans="1:70" ht="12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79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79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</row>
    <row r="178" spans="1:70" ht="12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79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79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</row>
    <row r="179" spans="1:70" ht="12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79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79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</row>
    <row r="180" spans="1:70" ht="12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79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79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</row>
    <row r="181" spans="1:70" ht="12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79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79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</row>
    <row r="182" spans="1:70" ht="12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79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79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</row>
    <row r="183" spans="1:70" ht="12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79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79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</row>
    <row r="184" spans="1:70" ht="12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79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79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</row>
    <row r="185" spans="1:70" ht="12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79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79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</row>
    <row r="186" spans="1:70" ht="12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79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79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</row>
    <row r="187" spans="1:70" ht="12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79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79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</row>
    <row r="188" spans="1:70" ht="12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79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79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</row>
    <row r="189" spans="1:70" ht="12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79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79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</row>
    <row r="190" spans="1:70" ht="12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79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79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</row>
    <row r="191" spans="1:70" ht="12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79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79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</row>
    <row r="192" spans="1:70" ht="12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79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79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</row>
    <row r="193" spans="1:70" ht="12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79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79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</row>
    <row r="194" spans="1:70" ht="12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79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79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</row>
    <row r="195" spans="1:70" ht="12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79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79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</row>
    <row r="196" spans="1:70" ht="12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79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79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</row>
    <row r="197" spans="1:70" ht="12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79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79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</row>
    <row r="198" spans="1:70" ht="12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79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79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</row>
    <row r="199" spans="1:70" ht="12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79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79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</row>
    <row r="200" spans="1:70" ht="12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79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79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</row>
    <row r="201" spans="1:70" ht="12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79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79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</row>
    <row r="202" spans="1:70" ht="12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79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79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</row>
    <row r="203" spans="1:70" ht="12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79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79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</row>
    <row r="204" spans="1:70" ht="12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79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79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</row>
    <row r="205" spans="1:70" ht="12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79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79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</row>
    <row r="206" spans="1:70" ht="12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79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79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</row>
    <row r="207" spans="1:70" ht="12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79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79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</row>
    <row r="208" spans="1:70" ht="12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79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79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</row>
    <row r="209" spans="1:70" ht="12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79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79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</row>
    <row r="210" spans="1:70" ht="12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79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79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</row>
    <row r="211" spans="1:70" ht="12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79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79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</row>
    <row r="212" spans="1:70" ht="12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79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79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</row>
    <row r="213" spans="1:70" ht="12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79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79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</row>
    <row r="214" spans="1:70" ht="12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79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79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</row>
    <row r="215" spans="1:70" ht="12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79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79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</row>
    <row r="216" spans="1:70" ht="12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79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79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</row>
    <row r="217" spans="1:70" ht="12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79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79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</row>
    <row r="218" spans="1:70" ht="12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79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79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</row>
    <row r="219" spans="1:70" ht="12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79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79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</row>
    <row r="220" spans="1:70" ht="12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79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79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</row>
    <row r="221" spans="1:70" ht="12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79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79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</row>
    <row r="222" spans="1:70" ht="12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79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79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</row>
    <row r="223" spans="1:70" ht="12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79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79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</row>
    <row r="224" spans="1:70" ht="12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79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79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</row>
    <row r="225" spans="1:70" ht="12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79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79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</row>
    <row r="226" spans="1:70" ht="12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79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79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</row>
    <row r="227" spans="1:70" ht="12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79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79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</row>
    <row r="228" spans="1:70" ht="12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79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79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</row>
    <row r="229" spans="1:70" ht="12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79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79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</row>
    <row r="230" spans="1:70" ht="12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79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79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</row>
    <row r="231" spans="1:70" ht="12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79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79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</row>
    <row r="232" spans="1:70" ht="12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79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79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</row>
    <row r="233" spans="1:70" ht="12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79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79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</row>
    <row r="234" spans="1:70" ht="12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79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79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</row>
    <row r="235" spans="1:70" ht="12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79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79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</row>
    <row r="236" spans="1:70" ht="12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79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79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</row>
    <row r="237" spans="1:70" ht="12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79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79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</row>
    <row r="238" spans="1:70" ht="12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79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79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</row>
    <row r="239" spans="1:70" ht="12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79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79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</row>
    <row r="240" spans="1:70" ht="12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79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79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</row>
    <row r="241" spans="1:70" ht="12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79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79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</row>
    <row r="242" spans="1:70" ht="12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79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79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</row>
    <row r="243" spans="1:70" ht="12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79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79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</row>
    <row r="244" spans="1:70" ht="12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79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79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</row>
    <row r="245" spans="1:70" ht="12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79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79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</row>
    <row r="246" spans="1:70" ht="12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79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79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</row>
    <row r="247" spans="1:70" ht="12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79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79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</row>
    <row r="248" spans="1:70" ht="12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79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79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</row>
    <row r="249" spans="1:70" ht="12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79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79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</row>
    <row r="250" spans="1:70" ht="12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79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79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</row>
    <row r="251" spans="1:70" ht="12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79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79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</row>
    <row r="252" spans="1:70" ht="12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79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79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</row>
    <row r="253" spans="1:70" ht="12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79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79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</row>
    <row r="254" spans="1:70" ht="12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79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79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</row>
    <row r="255" spans="1:70" ht="12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79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79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</row>
    <row r="256" spans="1:70" ht="12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79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79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</row>
    <row r="257" spans="1:70" ht="12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79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79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</row>
    <row r="258" spans="1:70" ht="12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79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79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</row>
    <row r="259" spans="1:70" ht="12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79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79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</row>
    <row r="260" spans="1:70" ht="12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79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79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</row>
    <row r="261" spans="1:70" ht="12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79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79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</row>
    <row r="262" spans="1:70" ht="12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79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79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</row>
    <row r="263" spans="1:70" ht="12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79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79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</row>
    <row r="264" spans="1:70" ht="12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79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79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</row>
    <row r="265" spans="1:70" ht="12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79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79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</row>
    <row r="266" spans="1:70" ht="12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79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79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</row>
    <row r="267" spans="1:70" ht="12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79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79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</row>
    <row r="268" spans="1:70" ht="12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79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79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</row>
    <row r="269" spans="1:70" ht="12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79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79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</row>
    <row r="270" spans="1:70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</row>
    <row r="271" spans="1:70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</row>
    <row r="272" spans="1:70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</row>
    <row r="273" spans="1:70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</row>
    <row r="274" spans="1:70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</row>
    <row r="275" spans="1:70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</row>
    <row r="276" spans="1:70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</row>
    <row r="277" spans="1:70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</row>
    <row r="278" spans="1:70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</row>
    <row r="279" spans="1:70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</row>
    <row r="280" spans="1:70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</row>
    <row r="281" spans="1:70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</row>
    <row r="282" spans="1:70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</row>
    <row r="283" spans="1:70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</row>
    <row r="284" spans="1:70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</row>
    <row r="285" spans="1:70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</row>
    <row r="286" spans="1:70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</row>
    <row r="287" spans="1:70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</row>
    <row r="288" spans="1:70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</row>
    <row r="289" spans="1:70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</row>
    <row r="290" spans="1:70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</row>
    <row r="291" spans="1:70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</row>
    <row r="292" spans="1:70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</row>
    <row r="293" spans="1:70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</row>
    <row r="294" spans="1:70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</row>
    <row r="295" spans="1:70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</row>
    <row r="296" spans="1:70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</row>
    <row r="297" spans="1:70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</row>
    <row r="298" spans="1:70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</row>
    <row r="299" spans="1:70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</row>
    <row r="300" spans="1:70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</row>
    <row r="301" spans="1:70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</row>
    <row r="302" spans="1:70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</row>
    <row r="303" spans="1:70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</row>
    <row r="304" spans="1:70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</row>
    <row r="305" spans="1:70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</row>
    <row r="306" spans="1:70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</row>
    <row r="307" spans="1:70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</row>
    <row r="308" spans="1:70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</row>
    <row r="309" spans="1:70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</row>
    <row r="310" spans="1:70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</row>
    <row r="311" spans="1:70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</row>
    <row r="312" spans="1:70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</row>
    <row r="313" spans="1:70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</row>
    <row r="314" spans="1:70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</row>
    <row r="315" spans="1:70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</row>
    <row r="316" spans="1:70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</row>
    <row r="317" spans="1:70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</row>
    <row r="318" spans="1:70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</row>
    <row r="319" spans="1:70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</row>
    <row r="320" spans="1:70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</row>
    <row r="321" spans="1:70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</row>
    <row r="322" spans="1:70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</row>
    <row r="323" spans="1:70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</row>
    <row r="324" spans="1:70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</row>
    <row r="325" spans="1:70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</row>
    <row r="326" spans="1:70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</row>
    <row r="327" spans="1:70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</row>
    <row r="328" spans="1:70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</row>
    <row r="329" spans="1:70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</row>
    <row r="330" spans="1:70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</row>
    <row r="331" spans="1:70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</row>
    <row r="332" spans="1:70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</row>
    <row r="333" spans="1:70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</row>
    <row r="334" spans="1:70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</row>
    <row r="335" spans="1:70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</row>
    <row r="336" spans="1:70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</row>
    <row r="337" spans="1:70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</row>
    <row r="338" spans="1:70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</row>
    <row r="339" spans="1:70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</row>
    <row r="340" spans="1:70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</row>
    <row r="341" spans="1:70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</row>
    <row r="342" spans="1:70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</row>
    <row r="343" spans="1:70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</row>
    <row r="344" spans="1:70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</row>
    <row r="345" spans="1:70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</row>
    <row r="346" spans="1:70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</row>
    <row r="347" spans="1:70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</row>
    <row r="348" spans="1:70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</row>
    <row r="349" spans="1:70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</row>
    <row r="350" spans="1:70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</row>
    <row r="351" spans="1:70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</row>
    <row r="352" spans="1:70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</row>
    <row r="353" spans="1:70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</row>
    <row r="354" spans="1:70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  <c r="BR354" s="4"/>
    </row>
    <row r="355" spans="1:70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</row>
    <row r="356" spans="1:70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</row>
    <row r="357" spans="1:70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</row>
    <row r="358" spans="1:70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</row>
    <row r="359" spans="1:70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</row>
    <row r="360" spans="1:70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  <c r="BR360" s="4"/>
    </row>
    <row r="361" spans="1:70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</row>
    <row r="362" spans="1:70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</row>
    <row r="363" spans="1:70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  <c r="BR363" s="4"/>
    </row>
    <row r="364" spans="1:70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</row>
    <row r="365" spans="1:70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  <c r="BK365" s="4"/>
      <c r="BL365" s="4"/>
      <c r="BM365" s="4"/>
      <c r="BN365" s="4"/>
      <c r="BO365" s="4"/>
      <c r="BP365" s="4"/>
      <c r="BQ365" s="4"/>
      <c r="BR365" s="4"/>
    </row>
    <row r="366" spans="1:70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  <c r="BK366" s="4"/>
      <c r="BL366" s="4"/>
      <c r="BM366" s="4"/>
      <c r="BN366" s="4"/>
      <c r="BO366" s="4"/>
      <c r="BP366" s="4"/>
      <c r="BQ366" s="4"/>
      <c r="BR366" s="4"/>
    </row>
    <row r="367" spans="1:70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  <c r="BK367" s="4"/>
      <c r="BL367" s="4"/>
      <c r="BM367" s="4"/>
      <c r="BN367" s="4"/>
      <c r="BO367" s="4"/>
      <c r="BP367" s="4"/>
      <c r="BQ367" s="4"/>
      <c r="BR367" s="4"/>
    </row>
    <row r="368" spans="1:70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  <c r="BK368" s="4"/>
      <c r="BL368" s="4"/>
      <c r="BM368" s="4"/>
      <c r="BN368" s="4"/>
      <c r="BO368" s="4"/>
      <c r="BP368" s="4"/>
      <c r="BQ368" s="4"/>
      <c r="BR368" s="4"/>
    </row>
    <row r="369" spans="1:70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  <c r="BK369" s="4"/>
      <c r="BL369" s="4"/>
      <c r="BM369" s="4"/>
      <c r="BN369" s="4"/>
      <c r="BO369" s="4"/>
      <c r="BP369" s="4"/>
      <c r="BQ369" s="4"/>
      <c r="BR369" s="4"/>
    </row>
    <row r="370" spans="1:70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  <c r="BQ370" s="4"/>
      <c r="BR370" s="4"/>
    </row>
    <row r="371" spans="1:70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  <c r="BR371" s="4"/>
    </row>
    <row r="372" spans="1:70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  <c r="BL372" s="4"/>
      <c r="BM372" s="4"/>
      <c r="BN372" s="4"/>
      <c r="BO372" s="4"/>
      <c r="BP372" s="4"/>
      <c r="BQ372" s="4"/>
      <c r="BR372" s="4"/>
    </row>
    <row r="373" spans="1:70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  <c r="BQ373" s="4"/>
      <c r="BR373" s="4"/>
    </row>
    <row r="374" spans="1:70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  <c r="BQ374" s="4"/>
      <c r="BR374" s="4"/>
    </row>
    <row r="375" spans="1:70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</row>
    <row r="376" spans="1:70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4"/>
    </row>
    <row r="377" spans="1:70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  <c r="BQ377" s="4"/>
      <c r="BR377" s="4"/>
    </row>
    <row r="378" spans="1:70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  <c r="BR378" s="4"/>
    </row>
    <row r="379" spans="1:70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</row>
    <row r="380" spans="1:70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/>
      <c r="BR380" s="4"/>
    </row>
    <row r="381" spans="1:70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  <c r="BR381" s="4"/>
    </row>
    <row r="382" spans="1:70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</row>
    <row r="383" spans="1:70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</row>
    <row r="384" spans="1:70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</row>
    <row r="385" spans="1:70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4"/>
    </row>
    <row r="386" spans="1:70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  <c r="BQ386" s="4"/>
      <c r="BR386" s="4"/>
    </row>
    <row r="387" spans="1:70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  <c r="BQ387" s="4"/>
      <c r="BR387" s="4"/>
    </row>
    <row r="388" spans="1:70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/>
      <c r="BR388" s="4"/>
    </row>
    <row r="389" spans="1:70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  <c r="BQ389" s="4"/>
      <c r="BR389" s="4"/>
    </row>
    <row r="390" spans="1:70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  <c r="BR390" s="4"/>
    </row>
    <row r="391" spans="1:70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  <c r="BQ391" s="4"/>
      <c r="BR391" s="4"/>
    </row>
    <row r="392" spans="1:70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K392" s="4"/>
      <c r="BL392" s="4"/>
      <c r="BM392" s="4"/>
      <c r="BN392" s="4"/>
      <c r="BO392" s="4"/>
      <c r="BP392" s="4"/>
      <c r="BQ392" s="4"/>
      <c r="BR392" s="4"/>
    </row>
    <row r="393" spans="1:70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  <c r="BR393" s="4"/>
    </row>
    <row r="394" spans="1:70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  <c r="BQ394" s="4"/>
      <c r="BR394" s="4"/>
    </row>
    <row r="395" spans="1:70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4"/>
    </row>
    <row r="396" spans="1:70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  <c r="BQ396" s="4"/>
      <c r="BR396" s="4"/>
    </row>
    <row r="397" spans="1:70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  <c r="BK397" s="4"/>
      <c r="BL397" s="4"/>
      <c r="BM397" s="4"/>
      <c r="BN397" s="4"/>
      <c r="BO397" s="4"/>
      <c r="BP397" s="4"/>
      <c r="BQ397" s="4"/>
      <c r="BR397" s="4"/>
    </row>
    <row r="398" spans="1:70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  <c r="BK398" s="4"/>
      <c r="BL398" s="4"/>
      <c r="BM398" s="4"/>
      <c r="BN398" s="4"/>
      <c r="BO398" s="4"/>
      <c r="BP398" s="4"/>
      <c r="BQ398" s="4"/>
      <c r="BR398" s="4"/>
    </row>
    <row r="399" spans="1:70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  <c r="BQ399" s="4"/>
      <c r="BR399" s="4"/>
    </row>
    <row r="400" spans="1:70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  <c r="BQ400" s="4"/>
      <c r="BR400" s="4"/>
    </row>
    <row r="401" spans="1:70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  <c r="BP401" s="4"/>
      <c r="BQ401" s="4"/>
      <c r="BR401" s="4"/>
    </row>
    <row r="402" spans="1:70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  <c r="BP402" s="4"/>
      <c r="BQ402" s="4"/>
      <c r="BR402" s="4"/>
    </row>
    <row r="403" spans="1:70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  <c r="BK403" s="4"/>
      <c r="BL403" s="4"/>
      <c r="BM403" s="4"/>
      <c r="BN403" s="4"/>
      <c r="BO403" s="4"/>
      <c r="BP403" s="4"/>
      <c r="BQ403" s="4"/>
      <c r="BR403" s="4"/>
    </row>
    <row r="404" spans="1:70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  <c r="BK404" s="4"/>
      <c r="BL404" s="4"/>
      <c r="BM404" s="4"/>
      <c r="BN404" s="4"/>
      <c r="BO404" s="4"/>
      <c r="BP404" s="4"/>
      <c r="BQ404" s="4"/>
      <c r="BR404" s="4"/>
    </row>
    <row r="405" spans="1:70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  <c r="BQ405" s="4"/>
      <c r="BR405" s="4"/>
    </row>
    <row r="406" spans="1:70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K406" s="4"/>
      <c r="BL406" s="4"/>
      <c r="BM406" s="4"/>
      <c r="BN406" s="4"/>
      <c r="BO406" s="4"/>
      <c r="BP406" s="4"/>
      <c r="BQ406" s="4"/>
      <c r="BR406" s="4"/>
    </row>
    <row r="407" spans="1:70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  <c r="BQ407" s="4"/>
      <c r="BR407" s="4"/>
    </row>
    <row r="408" spans="1:70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  <c r="BP408" s="4"/>
      <c r="BQ408" s="4"/>
      <c r="BR408" s="4"/>
    </row>
    <row r="409" spans="1:70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  <c r="BP409" s="4"/>
      <c r="BQ409" s="4"/>
      <c r="BR409" s="4"/>
    </row>
    <row r="410" spans="1:70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  <c r="BQ410" s="4"/>
      <c r="BR410" s="4"/>
    </row>
    <row r="411" spans="1:70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  <c r="BQ411" s="4"/>
      <c r="BR411" s="4"/>
    </row>
    <row r="412" spans="1:70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  <c r="BM412" s="4"/>
      <c r="BN412" s="4"/>
      <c r="BO412" s="4"/>
      <c r="BP412" s="4"/>
      <c r="BQ412" s="4"/>
      <c r="BR412" s="4"/>
    </row>
    <row r="413" spans="1:70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  <c r="BQ413" s="4"/>
      <c r="BR413" s="4"/>
    </row>
    <row r="414" spans="1:70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  <c r="BP414" s="4"/>
      <c r="BQ414" s="4"/>
      <c r="BR414" s="4"/>
    </row>
    <row r="415" spans="1:70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  <c r="BQ415" s="4"/>
      <c r="BR415" s="4"/>
    </row>
    <row r="416" spans="1:70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  <c r="BK416" s="4"/>
      <c r="BL416" s="4"/>
      <c r="BM416" s="4"/>
      <c r="BN416" s="4"/>
      <c r="BO416" s="4"/>
      <c r="BP416" s="4"/>
      <c r="BQ416" s="4"/>
      <c r="BR416" s="4"/>
    </row>
    <row r="417" spans="1:70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  <c r="BQ417" s="4"/>
      <c r="BR417" s="4"/>
    </row>
    <row r="418" spans="1:70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  <c r="BK418" s="4"/>
      <c r="BL418" s="4"/>
      <c r="BM418" s="4"/>
      <c r="BN418" s="4"/>
      <c r="BO418" s="4"/>
      <c r="BP418" s="4"/>
      <c r="BQ418" s="4"/>
      <c r="BR418" s="4"/>
    </row>
    <row r="419" spans="1:70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  <c r="BK419" s="4"/>
      <c r="BL419" s="4"/>
      <c r="BM419" s="4"/>
      <c r="BN419" s="4"/>
      <c r="BO419" s="4"/>
      <c r="BP419" s="4"/>
      <c r="BQ419" s="4"/>
      <c r="BR419" s="4"/>
    </row>
    <row r="420" spans="1:70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  <c r="BK420" s="4"/>
      <c r="BL420" s="4"/>
      <c r="BM420" s="4"/>
      <c r="BN420" s="4"/>
      <c r="BO420" s="4"/>
      <c r="BP420" s="4"/>
      <c r="BQ420" s="4"/>
      <c r="BR420" s="4"/>
    </row>
    <row r="421" spans="1:70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  <c r="BQ421" s="4"/>
      <c r="BR421" s="4"/>
    </row>
    <row r="422" spans="1:70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  <c r="BK422" s="4"/>
      <c r="BL422" s="4"/>
      <c r="BM422" s="4"/>
      <c r="BN422" s="4"/>
      <c r="BO422" s="4"/>
      <c r="BP422" s="4"/>
      <c r="BQ422" s="4"/>
      <c r="BR422" s="4"/>
    </row>
    <row r="423" spans="1:70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K423" s="4"/>
      <c r="BL423" s="4"/>
      <c r="BM423" s="4"/>
      <c r="BN423" s="4"/>
      <c r="BO423" s="4"/>
      <c r="BP423" s="4"/>
      <c r="BQ423" s="4"/>
      <c r="BR423" s="4"/>
    </row>
    <row r="424" spans="1:70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K424" s="4"/>
      <c r="BL424" s="4"/>
      <c r="BM424" s="4"/>
      <c r="BN424" s="4"/>
      <c r="BO424" s="4"/>
      <c r="BP424" s="4"/>
      <c r="BQ424" s="4"/>
      <c r="BR424" s="4"/>
    </row>
    <row r="425" spans="1:70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  <c r="BK425" s="4"/>
      <c r="BL425" s="4"/>
      <c r="BM425" s="4"/>
      <c r="BN425" s="4"/>
      <c r="BO425" s="4"/>
      <c r="BP425" s="4"/>
      <c r="BQ425" s="4"/>
      <c r="BR425" s="4"/>
    </row>
    <row r="426" spans="1:70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K426" s="4"/>
      <c r="BL426" s="4"/>
      <c r="BM426" s="4"/>
      <c r="BN426" s="4"/>
      <c r="BO426" s="4"/>
      <c r="BP426" s="4"/>
      <c r="BQ426" s="4"/>
      <c r="BR426" s="4"/>
    </row>
    <row r="427" spans="1:70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  <c r="BQ427" s="4"/>
      <c r="BR427" s="4"/>
    </row>
    <row r="428" spans="1:70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K428" s="4"/>
      <c r="BL428" s="4"/>
      <c r="BM428" s="4"/>
      <c r="BN428" s="4"/>
      <c r="BO428" s="4"/>
      <c r="BP428" s="4"/>
      <c r="BQ428" s="4"/>
      <c r="BR428" s="4"/>
    </row>
    <row r="429" spans="1:70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K429" s="4"/>
      <c r="BL429" s="4"/>
      <c r="BM429" s="4"/>
      <c r="BN429" s="4"/>
      <c r="BO429" s="4"/>
      <c r="BP429" s="4"/>
      <c r="BQ429" s="4"/>
      <c r="BR429" s="4"/>
    </row>
    <row r="430" spans="1:70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K430" s="4"/>
      <c r="BL430" s="4"/>
      <c r="BM430" s="4"/>
      <c r="BN430" s="4"/>
      <c r="BO430" s="4"/>
      <c r="BP430" s="4"/>
      <c r="BQ430" s="4"/>
      <c r="BR430" s="4"/>
    </row>
    <row r="431" spans="1:70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4"/>
      <c r="BL431" s="4"/>
      <c r="BM431" s="4"/>
      <c r="BN431" s="4"/>
      <c r="BO431" s="4"/>
      <c r="BP431" s="4"/>
      <c r="BQ431" s="4"/>
      <c r="BR431" s="4"/>
    </row>
    <row r="432" spans="1:70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K432" s="4"/>
      <c r="BL432" s="4"/>
      <c r="BM432" s="4"/>
      <c r="BN432" s="4"/>
      <c r="BO432" s="4"/>
      <c r="BP432" s="4"/>
      <c r="BQ432" s="4"/>
      <c r="BR432" s="4"/>
    </row>
    <row r="433" spans="1:70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K433" s="4"/>
      <c r="BL433" s="4"/>
      <c r="BM433" s="4"/>
      <c r="BN433" s="4"/>
      <c r="BO433" s="4"/>
      <c r="BP433" s="4"/>
      <c r="BQ433" s="4"/>
      <c r="BR433" s="4"/>
    </row>
    <row r="434" spans="1:70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  <c r="BP434" s="4"/>
      <c r="BQ434" s="4"/>
      <c r="BR434" s="4"/>
    </row>
    <row r="435" spans="1:70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  <c r="BQ435" s="4"/>
      <c r="BR435" s="4"/>
    </row>
    <row r="436" spans="1:70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  <c r="BP436" s="4"/>
      <c r="BQ436" s="4"/>
      <c r="BR436" s="4"/>
    </row>
    <row r="437" spans="1:70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4"/>
      <c r="BM437" s="4"/>
      <c r="BN437" s="4"/>
      <c r="BO437" s="4"/>
      <c r="BP437" s="4"/>
      <c r="BQ437" s="4"/>
      <c r="BR437" s="4"/>
    </row>
    <row r="438" spans="1:70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K438" s="4"/>
      <c r="BL438" s="4"/>
      <c r="BM438" s="4"/>
      <c r="BN438" s="4"/>
      <c r="BO438" s="4"/>
      <c r="BP438" s="4"/>
      <c r="BQ438" s="4"/>
      <c r="BR438" s="4"/>
    </row>
    <row r="439" spans="1:70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K439" s="4"/>
      <c r="BL439" s="4"/>
      <c r="BM439" s="4"/>
      <c r="BN439" s="4"/>
      <c r="BO439" s="4"/>
      <c r="BP439" s="4"/>
      <c r="BQ439" s="4"/>
      <c r="BR439" s="4"/>
    </row>
    <row r="440" spans="1:70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  <c r="BQ440" s="4"/>
      <c r="BR440" s="4"/>
    </row>
    <row r="441" spans="1:70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/>
      <c r="BL441" s="4"/>
      <c r="BM441" s="4"/>
      <c r="BN441" s="4"/>
      <c r="BO441" s="4"/>
      <c r="BP441" s="4"/>
      <c r="BQ441" s="4"/>
      <c r="BR441" s="4"/>
    </row>
    <row r="442" spans="1:70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  <c r="BQ442" s="4"/>
      <c r="BR442" s="4"/>
    </row>
    <row r="443" spans="1:70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  <c r="BQ443" s="4"/>
      <c r="BR443" s="4"/>
    </row>
    <row r="444" spans="1:70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K444" s="4"/>
      <c r="BL444" s="4"/>
      <c r="BM444" s="4"/>
      <c r="BN444" s="4"/>
      <c r="BO444" s="4"/>
      <c r="BP444" s="4"/>
      <c r="BQ444" s="4"/>
      <c r="BR444" s="4"/>
    </row>
    <row r="445" spans="1:70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  <c r="BQ445" s="4"/>
      <c r="BR445" s="4"/>
    </row>
    <row r="446" spans="1:70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  <c r="BK446" s="4"/>
      <c r="BL446" s="4"/>
      <c r="BM446" s="4"/>
      <c r="BN446" s="4"/>
      <c r="BO446" s="4"/>
      <c r="BP446" s="4"/>
      <c r="BQ446" s="4"/>
      <c r="BR446" s="4"/>
    </row>
    <row r="447" spans="1:70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  <c r="BR447" s="4"/>
    </row>
    <row r="448" spans="1:70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  <c r="BQ448" s="4"/>
      <c r="BR448" s="4"/>
    </row>
    <row r="449" spans="1:70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  <c r="BQ449" s="4"/>
      <c r="BR449" s="4"/>
    </row>
    <row r="450" spans="1:70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  <c r="BQ450" s="4"/>
      <c r="BR450" s="4"/>
    </row>
    <row r="451" spans="1:70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/>
      <c r="BR451" s="4"/>
    </row>
    <row r="452" spans="1:70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/>
      <c r="BR452" s="4"/>
    </row>
    <row r="453" spans="1:70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/>
      <c r="BR453" s="4"/>
    </row>
    <row r="454" spans="1:70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  <c r="BQ454" s="4"/>
      <c r="BR454" s="4"/>
    </row>
    <row r="455" spans="1:70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  <c r="BQ455" s="4"/>
      <c r="BR455" s="4"/>
    </row>
    <row r="456" spans="1:70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  <c r="BQ456" s="4"/>
      <c r="BR456" s="4"/>
    </row>
    <row r="457" spans="1:70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/>
      <c r="BR457" s="4"/>
    </row>
    <row r="458" spans="1:70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  <c r="BQ458" s="4"/>
      <c r="BR458" s="4"/>
    </row>
    <row r="459" spans="1:70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  <c r="BQ459" s="4"/>
      <c r="BR459" s="4"/>
    </row>
    <row r="460" spans="1:70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  <c r="BQ460" s="4"/>
      <c r="BR460" s="4"/>
    </row>
    <row r="461" spans="1:70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  <c r="BQ461" s="4"/>
      <c r="BR461" s="4"/>
    </row>
    <row r="462" spans="1:70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  <c r="BP462" s="4"/>
      <c r="BQ462" s="4"/>
      <c r="BR462" s="4"/>
    </row>
    <row r="463" spans="1:70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  <c r="BQ463" s="4"/>
      <c r="BR463" s="4"/>
    </row>
    <row r="464" spans="1:70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K464" s="4"/>
      <c r="BL464" s="4"/>
      <c r="BM464" s="4"/>
      <c r="BN464" s="4"/>
      <c r="BO464" s="4"/>
      <c r="BP464" s="4"/>
      <c r="BQ464" s="4"/>
      <c r="BR464" s="4"/>
    </row>
    <row r="465" spans="1:70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  <c r="BQ465" s="4"/>
      <c r="BR465" s="4"/>
    </row>
    <row r="466" spans="1:70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K466" s="4"/>
      <c r="BL466" s="4"/>
      <c r="BM466" s="4"/>
      <c r="BN466" s="4"/>
      <c r="BO466" s="4"/>
      <c r="BP466" s="4"/>
      <c r="BQ466" s="4"/>
      <c r="BR466" s="4"/>
    </row>
    <row r="467" spans="1:70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  <c r="BP467" s="4"/>
      <c r="BQ467" s="4"/>
      <c r="BR467" s="4"/>
    </row>
    <row r="468" spans="1:70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K468" s="4"/>
      <c r="BL468" s="4"/>
      <c r="BM468" s="4"/>
      <c r="BN468" s="4"/>
      <c r="BO468" s="4"/>
      <c r="BP468" s="4"/>
      <c r="BQ468" s="4"/>
      <c r="BR468" s="4"/>
    </row>
    <row r="469" spans="1:70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  <c r="BQ469" s="4"/>
      <c r="BR469" s="4"/>
    </row>
    <row r="470" spans="1:70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K470" s="4"/>
      <c r="BL470" s="4"/>
      <c r="BM470" s="4"/>
      <c r="BN470" s="4"/>
      <c r="BO470" s="4"/>
      <c r="BP470" s="4"/>
      <c r="BQ470" s="4"/>
      <c r="BR470" s="4"/>
    </row>
    <row r="471" spans="1:70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K471" s="4"/>
      <c r="BL471" s="4"/>
      <c r="BM471" s="4"/>
      <c r="BN471" s="4"/>
      <c r="BO471" s="4"/>
      <c r="BP471" s="4"/>
      <c r="BQ471" s="4"/>
      <c r="BR471" s="4"/>
    </row>
    <row r="472" spans="1:70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K472" s="4"/>
      <c r="BL472" s="4"/>
      <c r="BM472" s="4"/>
      <c r="BN472" s="4"/>
      <c r="BO472" s="4"/>
      <c r="BP472" s="4"/>
      <c r="BQ472" s="4"/>
      <c r="BR472" s="4"/>
    </row>
    <row r="473" spans="1:70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K473" s="4"/>
      <c r="BL473" s="4"/>
      <c r="BM473" s="4"/>
      <c r="BN473" s="4"/>
      <c r="BO473" s="4"/>
      <c r="BP473" s="4"/>
      <c r="BQ473" s="4"/>
      <c r="BR473" s="4"/>
    </row>
    <row r="474" spans="1:70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  <c r="BQ474" s="4"/>
      <c r="BR474" s="4"/>
    </row>
    <row r="475" spans="1:70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K475" s="4"/>
      <c r="BL475" s="4"/>
      <c r="BM475" s="4"/>
      <c r="BN475" s="4"/>
      <c r="BO475" s="4"/>
      <c r="BP475" s="4"/>
      <c r="BQ475" s="4"/>
      <c r="BR475" s="4"/>
    </row>
    <row r="476" spans="1:70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  <c r="BP476" s="4"/>
      <c r="BQ476" s="4"/>
      <c r="BR476" s="4"/>
    </row>
    <row r="477" spans="1:70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  <c r="BQ477" s="4"/>
      <c r="BR477" s="4"/>
    </row>
    <row r="478" spans="1:70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  <c r="BQ478" s="4"/>
      <c r="BR478" s="4"/>
    </row>
    <row r="479" spans="1:70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  <c r="BK479" s="4"/>
      <c r="BL479" s="4"/>
      <c r="BM479" s="4"/>
      <c r="BN479" s="4"/>
      <c r="BO479" s="4"/>
      <c r="BP479" s="4"/>
      <c r="BQ479" s="4"/>
      <c r="BR479" s="4"/>
    </row>
    <row r="480" spans="1:70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</row>
    <row r="481" spans="1:70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K481" s="4"/>
      <c r="BL481" s="4"/>
      <c r="BM481" s="4"/>
      <c r="BN481" s="4"/>
      <c r="BO481" s="4"/>
      <c r="BP481" s="4"/>
      <c r="BQ481" s="4"/>
      <c r="BR481" s="4"/>
    </row>
    <row r="482" spans="1:70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4"/>
      <c r="BJ482" s="4"/>
      <c r="BK482" s="4"/>
      <c r="BL482" s="4"/>
      <c r="BM482" s="4"/>
      <c r="BN482" s="4"/>
      <c r="BO482" s="4"/>
      <c r="BP482" s="4"/>
      <c r="BQ482" s="4"/>
      <c r="BR482" s="4"/>
    </row>
    <row r="483" spans="1:70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  <c r="BK483" s="4"/>
      <c r="BL483" s="4"/>
      <c r="BM483" s="4"/>
      <c r="BN483" s="4"/>
      <c r="BO483" s="4"/>
      <c r="BP483" s="4"/>
      <c r="BQ483" s="4"/>
      <c r="BR483" s="4"/>
    </row>
    <row r="484" spans="1:70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  <c r="BK484" s="4"/>
      <c r="BL484" s="4"/>
      <c r="BM484" s="4"/>
      <c r="BN484" s="4"/>
      <c r="BO484" s="4"/>
      <c r="BP484" s="4"/>
      <c r="BQ484" s="4"/>
      <c r="BR484" s="4"/>
    </row>
    <row r="485" spans="1:70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4"/>
      <c r="BJ485" s="4"/>
      <c r="BK485" s="4"/>
      <c r="BL485" s="4"/>
      <c r="BM485" s="4"/>
      <c r="BN485" s="4"/>
      <c r="BO485" s="4"/>
      <c r="BP485" s="4"/>
      <c r="BQ485" s="4"/>
      <c r="BR485" s="4"/>
    </row>
    <row r="486" spans="1:70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</row>
    <row r="487" spans="1:70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  <c r="BE487" s="4"/>
      <c r="BF487" s="4"/>
      <c r="BG487" s="4"/>
      <c r="BH487" s="4"/>
      <c r="BI487" s="4"/>
      <c r="BJ487" s="4"/>
      <c r="BK487" s="4"/>
      <c r="BL487" s="4"/>
      <c r="BM487" s="4"/>
      <c r="BN487" s="4"/>
      <c r="BO487" s="4"/>
      <c r="BP487" s="4"/>
      <c r="BQ487" s="4"/>
      <c r="BR487" s="4"/>
    </row>
    <row r="488" spans="1:70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  <c r="BE488" s="4"/>
      <c r="BF488" s="4"/>
      <c r="BG488" s="4"/>
      <c r="BH488" s="4"/>
      <c r="BI488" s="4"/>
      <c r="BJ488" s="4"/>
      <c r="BK488" s="4"/>
      <c r="BL488" s="4"/>
      <c r="BM488" s="4"/>
      <c r="BN488" s="4"/>
      <c r="BO488" s="4"/>
      <c r="BP488" s="4"/>
      <c r="BQ488" s="4"/>
      <c r="BR488" s="4"/>
    </row>
    <row r="489" spans="1:70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  <c r="BE489" s="4"/>
      <c r="BF489" s="4"/>
      <c r="BG489" s="4"/>
      <c r="BH489" s="4"/>
      <c r="BI489" s="4"/>
      <c r="BJ489" s="4"/>
      <c r="BK489" s="4"/>
      <c r="BL489" s="4"/>
      <c r="BM489" s="4"/>
      <c r="BN489" s="4"/>
      <c r="BO489" s="4"/>
      <c r="BP489" s="4"/>
      <c r="BQ489" s="4"/>
      <c r="BR489" s="4"/>
    </row>
    <row r="490" spans="1:70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  <c r="BE490" s="4"/>
      <c r="BF490" s="4"/>
      <c r="BG490" s="4"/>
      <c r="BH490" s="4"/>
      <c r="BI490" s="4"/>
      <c r="BJ490" s="4"/>
      <c r="BK490" s="4"/>
      <c r="BL490" s="4"/>
      <c r="BM490" s="4"/>
      <c r="BN490" s="4"/>
      <c r="BO490" s="4"/>
      <c r="BP490" s="4"/>
      <c r="BQ490" s="4"/>
      <c r="BR490" s="4"/>
    </row>
    <row r="491" spans="1:70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  <c r="BE491" s="4"/>
      <c r="BF491" s="4"/>
      <c r="BG491" s="4"/>
      <c r="BH491" s="4"/>
      <c r="BI491" s="4"/>
      <c r="BJ491" s="4"/>
      <c r="BK491" s="4"/>
      <c r="BL491" s="4"/>
      <c r="BM491" s="4"/>
      <c r="BN491" s="4"/>
      <c r="BO491" s="4"/>
      <c r="BP491" s="4"/>
      <c r="BQ491" s="4"/>
      <c r="BR491" s="4"/>
    </row>
    <row r="492" spans="1:70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  <c r="BE492" s="4"/>
      <c r="BF492" s="4"/>
      <c r="BG492" s="4"/>
      <c r="BH492" s="4"/>
      <c r="BI492" s="4"/>
      <c r="BJ492" s="4"/>
      <c r="BK492" s="4"/>
      <c r="BL492" s="4"/>
      <c r="BM492" s="4"/>
      <c r="BN492" s="4"/>
      <c r="BO492" s="4"/>
      <c r="BP492" s="4"/>
      <c r="BQ492" s="4"/>
      <c r="BR492" s="4"/>
    </row>
    <row r="493" spans="1:70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  <c r="BE493" s="4"/>
      <c r="BF493" s="4"/>
      <c r="BG493" s="4"/>
      <c r="BH493" s="4"/>
      <c r="BI493" s="4"/>
      <c r="BJ493" s="4"/>
      <c r="BK493" s="4"/>
      <c r="BL493" s="4"/>
      <c r="BM493" s="4"/>
      <c r="BN493" s="4"/>
      <c r="BO493" s="4"/>
      <c r="BP493" s="4"/>
      <c r="BQ493" s="4"/>
      <c r="BR493" s="4"/>
    </row>
    <row r="494" spans="1:70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  <c r="BK494" s="4"/>
      <c r="BL494" s="4"/>
      <c r="BM494" s="4"/>
      <c r="BN494" s="4"/>
      <c r="BO494" s="4"/>
      <c r="BP494" s="4"/>
      <c r="BQ494" s="4"/>
      <c r="BR494" s="4"/>
    </row>
    <row r="495" spans="1:70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J495" s="4"/>
      <c r="BK495" s="4"/>
      <c r="BL495" s="4"/>
      <c r="BM495" s="4"/>
      <c r="BN495" s="4"/>
      <c r="BO495" s="4"/>
      <c r="BP495" s="4"/>
      <c r="BQ495" s="4"/>
      <c r="BR495" s="4"/>
    </row>
    <row r="496" spans="1:70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  <c r="BK496" s="4"/>
      <c r="BL496" s="4"/>
      <c r="BM496" s="4"/>
      <c r="BN496" s="4"/>
      <c r="BO496" s="4"/>
      <c r="BP496" s="4"/>
      <c r="BQ496" s="4"/>
      <c r="BR496" s="4"/>
    </row>
    <row r="497" spans="1:70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  <c r="BE497" s="4"/>
      <c r="BF497" s="4"/>
      <c r="BG497" s="4"/>
      <c r="BH497" s="4"/>
      <c r="BI497" s="4"/>
      <c r="BJ497" s="4"/>
      <c r="BK497" s="4"/>
      <c r="BL497" s="4"/>
      <c r="BM497" s="4"/>
      <c r="BN497" s="4"/>
      <c r="BO497" s="4"/>
      <c r="BP497" s="4"/>
      <c r="BQ497" s="4"/>
      <c r="BR497" s="4"/>
    </row>
    <row r="498" spans="1:70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4"/>
      <c r="BJ498" s="4"/>
      <c r="BK498" s="4"/>
      <c r="BL498" s="4"/>
      <c r="BM498" s="4"/>
      <c r="BN498" s="4"/>
      <c r="BO498" s="4"/>
      <c r="BP498" s="4"/>
      <c r="BQ498" s="4"/>
      <c r="BR498" s="4"/>
    </row>
    <row r="499" spans="1:70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  <c r="BK499" s="4"/>
      <c r="BL499" s="4"/>
      <c r="BM499" s="4"/>
      <c r="BN499" s="4"/>
      <c r="BO499" s="4"/>
      <c r="BP499" s="4"/>
      <c r="BQ499" s="4"/>
      <c r="BR499" s="4"/>
    </row>
    <row r="500" spans="1:70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  <c r="BK500" s="4"/>
      <c r="BL500" s="4"/>
      <c r="BM500" s="4"/>
      <c r="BN500" s="4"/>
      <c r="BO500" s="4"/>
      <c r="BP500" s="4"/>
      <c r="BQ500" s="4"/>
      <c r="BR500" s="4"/>
    </row>
    <row r="501" spans="1:70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  <c r="BK501" s="4"/>
      <c r="BL501" s="4"/>
      <c r="BM501" s="4"/>
      <c r="BN501" s="4"/>
      <c r="BO501" s="4"/>
      <c r="BP501" s="4"/>
      <c r="BQ501" s="4"/>
      <c r="BR501" s="4"/>
    </row>
    <row r="502" spans="1:70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K502" s="4"/>
      <c r="BL502" s="4"/>
      <c r="BM502" s="4"/>
      <c r="BN502" s="4"/>
      <c r="BO502" s="4"/>
      <c r="BP502" s="4"/>
      <c r="BQ502" s="4"/>
      <c r="BR502" s="4"/>
    </row>
    <row r="503" spans="1:70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  <c r="BK503" s="4"/>
      <c r="BL503" s="4"/>
      <c r="BM503" s="4"/>
      <c r="BN503" s="4"/>
      <c r="BO503" s="4"/>
      <c r="BP503" s="4"/>
      <c r="BQ503" s="4"/>
      <c r="BR503" s="4"/>
    </row>
    <row r="504" spans="1:70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  <c r="BK504" s="4"/>
      <c r="BL504" s="4"/>
      <c r="BM504" s="4"/>
      <c r="BN504" s="4"/>
      <c r="BO504" s="4"/>
      <c r="BP504" s="4"/>
      <c r="BQ504" s="4"/>
      <c r="BR504" s="4"/>
    </row>
    <row r="505" spans="1:70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  <c r="BK505" s="4"/>
      <c r="BL505" s="4"/>
      <c r="BM505" s="4"/>
      <c r="BN505" s="4"/>
      <c r="BO505" s="4"/>
      <c r="BP505" s="4"/>
      <c r="BQ505" s="4"/>
      <c r="BR505" s="4"/>
    </row>
    <row r="506" spans="1:70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  <c r="BK506" s="4"/>
      <c r="BL506" s="4"/>
      <c r="BM506" s="4"/>
      <c r="BN506" s="4"/>
      <c r="BO506" s="4"/>
      <c r="BP506" s="4"/>
      <c r="BQ506" s="4"/>
      <c r="BR506" s="4"/>
    </row>
    <row r="507" spans="1:70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  <c r="BK507" s="4"/>
      <c r="BL507" s="4"/>
      <c r="BM507" s="4"/>
      <c r="BN507" s="4"/>
      <c r="BO507" s="4"/>
      <c r="BP507" s="4"/>
      <c r="BQ507" s="4"/>
      <c r="BR507" s="4"/>
    </row>
    <row r="508" spans="1:70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  <c r="BK508" s="4"/>
      <c r="BL508" s="4"/>
      <c r="BM508" s="4"/>
      <c r="BN508" s="4"/>
      <c r="BO508" s="4"/>
      <c r="BP508" s="4"/>
      <c r="BQ508" s="4"/>
      <c r="BR508" s="4"/>
    </row>
    <row r="509" spans="1:70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4"/>
      <c r="BJ509" s="4"/>
      <c r="BK509" s="4"/>
      <c r="BL509" s="4"/>
      <c r="BM509" s="4"/>
      <c r="BN509" s="4"/>
      <c r="BO509" s="4"/>
      <c r="BP509" s="4"/>
      <c r="BQ509" s="4"/>
      <c r="BR509" s="4"/>
    </row>
    <row r="510" spans="1:70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J510" s="4"/>
      <c r="BK510" s="4"/>
      <c r="BL510" s="4"/>
      <c r="BM510" s="4"/>
      <c r="BN510" s="4"/>
      <c r="BO510" s="4"/>
      <c r="BP510" s="4"/>
      <c r="BQ510" s="4"/>
      <c r="BR510" s="4"/>
    </row>
    <row r="511" spans="1:70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  <c r="BK511" s="4"/>
      <c r="BL511" s="4"/>
      <c r="BM511" s="4"/>
      <c r="BN511" s="4"/>
      <c r="BO511" s="4"/>
      <c r="BP511" s="4"/>
      <c r="BQ511" s="4"/>
      <c r="BR511" s="4"/>
    </row>
    <row r="512" spans="1:70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  <c r="BE512" s="4"/>
      <c r="BF512" s="4"/>
      <c r="BG512" s="4"/>
      <c r="BH512" s="4"/>
      <c r="BI512" s="4"/>
      <c r="BJ512" s="4"/>
      <c r="BK512" s="4"/>
      <c r="BL512" s="4"/>
      <c r="BM512" s="4"/>
      <c r="BN512" s="4"/>
      <c r="BO512" s="4"/>
      <c r="BP512" s="4"/>
      <c r="BQ512" s="4"/>
      <c r="BR512" s="4"/>
    </row>
    <row r="513" spans="1:70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J513" s="4"/>
      <c r="BK513" s="4"/>
      <c r="BL513" s="4"/>
      <c r="BM513" s="4"/>
      <c r="BN513" s="4"/>
      <c r="BO513" s="4"/>
      <c r="BP513" s="4"/>
      <c r="BQ513" s="4"/>
      <c r="BR513" s="4"/>
    </row>
    <row r="514" spans="1:70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  <c r="BE514" s="4"/>
      <c r="BF514" s="4"/>
      <c r="BG514" s="4"/>
      <c r="BH514" s="4"/>
      <c r="BI514" s="4"/>
      <c r="BJ514" s="4"/>
      <c r="BK514" s="4"/>
      <c r="BL514" s="4"/>
      <c r="BM514" s="4"/>
      <c r="BN514" s="4"/>
      <c r="BO514" s="4"/>
      <c r="BP514" s="4"/>
      <c r="BQ514" s="4"/>
      <c r="BR514" s="4"/>
    </row>
    <row r="515" spans="1:70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  <c r="BE515" s="4"/>
      <c r="BF515" s="4"/>
      <c r="BG515" s="4"/>
      <c r="BH515" s="4"/>
      <c r="BI515" s="4"/>
      <c r="BJ515" s="4"/>
      <c r="BK515" s="4"/>
      <c r="BL515" s="4"/>
      <c r="BM515" s="4"/>
      <c r="BN515" s="4"/>
      <c r="BO515" s="4"/>
      <c r="BP515" s="4"/>
      <c r="BQ515" s="4"/>
      <c r="BR515" s="4"/>
    </row>
    <row r="516" spans="1:70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  <c r="BK516" s="4"/>
      <c r="BL516" s="4"/>
      <c r="BM516" s="4"/>
      <c r="BN516" s="4"/>
      <c r="BO516" s="4"/>
      <c r="BP516" s="4"/>
      <c r="BQ516" s="4"/>
      <c r="BR516" s="4"/>
    </row>
    <row r="517" spans="1:70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  <c r="BK517" s="4"/>
      <c r="BL517" s="4"/>
      <c r="BM517" s="4"/>
      <c r="BN517" s="4"/>
      <c r="BO517" s="4"/>
      <c r="BP517" s="4"/>
      <c r="BQ517" s="4"/>
      <c r="BR517" s="4"/>
    </row>
    <row r="518" spans="1:70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  <c r="BK518" s="4"/>
      <c r="BL518" s="4"/>
      <c r="BM518" s="4"/>
      <c r="BN518" s="4"/>
      <c r="BO518" s="4"/>
      <c r="BP518" s="4"/>
      <c r="BQ518" s="4"/>
      <c r="BR518" s="4"/>
    </row>
    <row r="519" spans="1:70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J519" s="4"/>
      <c r="BK519" s="4"/>
      <c r="BL519" s="4"/>
      <c r="BM519" s="4"/>
      <c r="BN519" s="4"/>
      <c r="BO519" s="4"/>
      <c r="BP519" s="4"/>
      <c r="BQ519" s="4"/>
      <c r="BR519" s="4"/>
    </row>
    <row r="520" spans="1:70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  <c r="BE520" s="4"/>
      <c r="BF520" s="4"/>
      <c r="BG520" s="4"/>
      <c r="BH520" s="4"/>
      <c r="BI520" s="4"/>
      <c r="BJ520" s="4"/>
      <c r="BK520" s="4"/>
      <c r="BL520" s="4"/>
      <c r="BM520" s="4"/>
      <c r="BN520" s="4"/>
      <c r="BO520" s="4"/>
      <c r="BP520" s="4"/>
      <c r="BQ520" s="4"/>
      <c r="BR520" s="4"/>
    </row>
    <row r="521" spans="1:70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  <c r="BK521" s="4"/>
      <c r="BL521" s="4"/>
      <c r="BM521" s="4"/>
      <c r="BN521" s="4"/>
      <c r="BO521" s="4"/>
      <c r="BP521" s="4"/>
      <c r="BQ521" s="4"/>
      <c r="BR521" s="4"/>
    </row>
    <row r="522" spans="1:70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J522" s="4"/>
      <c r="BK522" s="4"/>
      <c r="BL522" s="4"/>
      <c r="BM522" s="4"/>
      <c r="BN522" s="4"/>
      <c r="BO522" s="4"/>
      <c r="BP522" s="4"/>
      <c r="BQ522" s="4"/>
      <c r="BR522" s="4"/>
    </row>
    <row r="523" spans="1:70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  <c r="BK523" s="4"/>
      <c r="BL523" s="4"/>
      <c r="BM523" s="4"/>
      <c r="BN523" s="4"/>
      <c r="BO523" s="4"/>
      <c r="BP523" s="4"/>
      <c r="BQ523" s="4"/>
      <c r="BR523" s="4"/>
    </row>
    <row r="524" spans="1:70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J524" s="4"/>
      <c r="BK524" s="4"/>
      <c r="BL524" s="4"/>
      <c r="BM524" s="4"/>
      <c r="BN524" s="4"/>
      <c r="BO524" s="4"/>
      <c r="BP524" s="4"/>
      <c r="BQ524" s="4"/>
      <c r="BR524" s="4"/>
    </row>
    <row r="525" spans="1:70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J525" s="4"/>
      <c r="BK525" s="4"/>
      <c r="BL525" s="4"/>
      <c r="BM525" s="4"/>
      <c r="BN525" s="4"/>
      <c r="BO525" s="4"/>
      <c r="BP525" s="4"/>
      <c r="BQ525" s="4"/>
      <c r="BR525" s="4"/>
    </row>
    <row r="526" spans="1:70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  <c r="BK526" s="4"/>
      <c r="BL526" s="4"/>
      <c r="BM526" s="4"/>
      <c r="BN526" s="4"/>
      <c r="BO526" s="4"/>
      <c r="BP526" s="4"/>
      <c r="BQ526" s="4"/>
      <c r="BR526" s="4"/>
    </row>
    <row r="527" spans="1:70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  <c r="BK527" s="4"/>
      <c r="BL527" s="4"/>
      <c r="BM527" s="4"/>
      <c r="BN527" s="4"/>
      <c r="BO527" s="4"/>
      <c r="BP527" s="4"/>
      <c r="BQ527" s="4"/>
      <c r="BR527" s="4"/>
    </row>
    <row r="528" spans="1:70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  <c r="BK528" s="4"/>
      <c r="BL528" s="4"/>
      <c r="BM528" s="4"/>
      <c r="BN528" s="4"/>
      <c r="BO528" s="4"/>
      <c r="BP528" s="4"/>
      <c r="BQ528" s="4"/>
      <c r="BR528" s="4"/>
    </row>
    <row r="529" spans="1:70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  <c r="BK529" s="4"/>
      <c r="BL529" s="4"/>
      <c r="BM529" s="4"/>
      <c r="BN529" s="4"/>
      <c r="BO529" s="4"/>
      <c r="BP529" s="4"/>
      <c r="BQ529" s="4"/>
      <c r="BR529" s="4"/>
    </row>
    <row r="530" spans="1:70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  <c r="BK530" s="4"/>
      <c r="BL530" s="4"/>
      <c r="BM530" s="4"/>
      <c r="BN530" s="4"/>
      <c r="BO530" s="4"/>
      <c r="BP530" s="4"/>
      <c r="BQ530" s="4"/>
      <c r="BR530" s="4"/>
    </row>
    <row r="531" spans="1:70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  <c r="BK531" s="4"/>
      <c r="BL531" s="4"/>
      <c r="BM531" s="4"/>
      <c r="BN531" s="4"/>
      <c r="BO531" s="4"/>
      <c r="BP531" s="4"/>
      <c r="BQ531" s="4"/>
      <c r="BR531" s="4"/>
    </row>
    <row r="532" spans="1:70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K532" s="4"/>
      <c r="BL532" s="4"/>
      <c r="BM532" s="4"/>
      <c r="BN532" s="4"/>
      <c r="BO532" s="4"/>
      <c r="BP532" s="4"/>
      <c r="BQ532" s="4"/>
      <c r="BR532" s="4"/>
    </row>
    <row r="533" spans="1:70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  <c r="BK533" s="4"/>
      <c r="BL533" s="4"/>
      <c r="BM533" s="4"/>
      <c r="BN533" s="4"/>
      <c r="BO533" s="4"/>
      <c r="BP533" s="4"/>
      <c r="BQ533" s="4"/>
      <c r="BR533" s="4"/>
    </row>
    <row r="534" spans="1:70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  <c r="BK534" s="4"/>
      <c r="BL534" s="4"/>
      <c r="BM534" s="4"/>
      <c r="BN534" s="4"/>
      <c r="BO534" s="4"/>
      <c r="BP534" s="4"/>
      <c r="BQ534" s="4"/>
      <c r="BR534" s="4"/>
    </row>
    <row r="535" spans="1:70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  <c r="BK535" s="4"/>
      <c r="BL535" s="4"/>
      <c r="BM535" s="4"/>
      <c r="BN535" s="4"/>
      <c r="BO535" s="4"/>
      <c r="BP535" s="4"/>
      <c r="BQ535" s="4"/>
      <c r="BR535" s="4"/>
    </row>
    <row r="536" spans="1:70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  <c r="BK536" s="4"/>
      <c r="BL536" s="4"/>
      <c r="BM536" s="4"/>
      <c r="BN536" s="4"/>
      <c r="BO536" s="4"/>
      <c r="BP536" s="4"/>
      <c r="BQ536" s="4"/>
      <c r="BR536" s="4"/>
    </row>
    <row r="537" spans="1:70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  <c r="BK537" s="4"/>
      <c r="BL537" s="4"/>
      <c r="BM537" s="4"/>
      <c r="BN537" s="4"/>
      <c r="BO537" s="4"/>
      <c r="BP537" s="4"/>
      <c r="BQ537" s="4"/>
      <c r="BR537" s="4"/>
    </row>
    <row r="538" spans="1:70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  <c r="BK538" s="4"/>
      <c r="BL538" s="4"/>
      <c r="BM538" s="4"/>
      <c r="BN538" s="4"/>
      <c r="BO538" s="4"/>
      <c r="BP538" s="4"/>
      <c r="BQ538" s="4"/>
      <c r="BR538" s="4"/>
    </row>
    <row r="539" spans="1:70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  <c r="BK539" s="4"/>
      <c r="BL539" s="4"/>
      <c r="BM539" s="4"/>
      <c r="BN539" s="4"/>
      <c r="BO539" s="4"/>
      <c r="BP539" s="4"/>
      <c r="BQ539" s="4"/>
      <c r="BR539" s="4"/>
    </row>
    <row r="540" spans="1:70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J540" s="4"/>
      <c r="BK540" s="4"/>
      <c r="BL540" s="4"/>
      <c r="BM540" s="4"/>
      <c r="BN540" s="4"/>
      <c r="BO540" s="4"/>
      <c r="BP540" s="4"/>
      <c r="BQ540" s="4"/>
      <c r="BR540" s="4"/>
    </row>
    <row r="541" spans="1:70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  <c r="BE541" s="4"/>
      <c r="BF541" s="4"/>
      <c r="BG541" s="4"/>
      <c r="BH541" s="4"/>
      <c r="BI541" s="4"/>
      <c r="BJ541" s="4"/>
      <c r="BK541" s="4"/>
      <c r="BL541" s="4"/>
      <c r="BM541" s="4"/>
      <c r="BN541" s="4"/>
      <c r="BO541" s="4"/>
      <c r="BP541" s="4"/>
      <c r="BQ541" s="4"/>
      <c r="BR541" s="4"/>
    </row>
    <row r="542" spans="1:70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  <c r="BE542" s="4"/>
      <c r="BF542" s="4"/>
      <c r="BG542" s="4"/>
      <c r="BH542" s="4"/>
      <c r="BI542" s="4"/>
      <c r="BJ542" s="4"/>
      <c r="BK542" s="4"/>
      <c r="BL542" s="4"/>
      <c r="BM542" s="4"/>
      <c r="BN542" s="4"/>
      <c r="BO542" s="4"/>
      <c r="BP542" s="4"/>
      <c r="BQ542" s="4"/>
      <c r="BR542" s="4"/>
    </row>
    <row r="543" spans="1:70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  <c r="BE543" s="4"/>
      <c r="BF543" s="4"/>
      <c r="BG543" s="4"/>
      <c r="BH543" s="4"/>
      <c r="BI543" s="4"/>
      <c r="BJ543" s="4"/>
      <c r="BK543" s="4"/>
      <c r="BL543" s="4"/>
      <c r="BM543" s="4"/>
      <c r="BN543" s="4"/>
      <c r="BO543" s="4"/>
      <c r="BP543" s="4"/>
      <c r="BQ543" s="4"/>
      <c r="BR543" s="4"/>
    </row>
    <row r="544" spans="1:70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  <c r="BE544" s="4"/>
      <c r="BF544" s="4"/>
      <c r="BG544" s="4"/>
      <c r="BH544" s="4"/>
      <c r="BI544" s="4"/>
      <c r="BJ544" s="4"/>
      <c r="BK544" s="4"/>
      <c r="BL544" s="4"/>
      <c r="BM544" s="4"/>
      <c r="BN544" s="4"/>
      <c r="BO544" s="4"/>
      <c r="BP544" s="4"/>
      <c r="BQ544" s="4"/>
      <c r="BR544" s="4"/>
    </row>
    <row r="545" spans="1:70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  <c r="BE545" s="4"/>
      <c r="BF545" s="4"/>
      <c r="BG545" s="4"/>
      <c r="BH545" s="4"/>
      <c r="BI545" s="4"/>
      <c r="BJ545" s="4"/>
      <c r="BK545" s="4"/>
      <c r="BL545" s="4"/>
      <c r="BM545" s="4"/>
      <c r="BN545" s="4"/>
      <c r="BO545" s="4"/>
      <c r="BP545" s="4"/>
      <c r="BQ545" s="4"/>
      <c r="BR545" s="4"/>
    </row>
    <row r="546" spans="1:70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  <c r="BE546" s="4"/>
      <c r="BF546" s="4"/>
      <c r="BG546" s="4"/>
      <c r="BH546" s="4"/>
      <c r="BI546" s="4"/>
      <c r="BJ546" s="4"/>
      <c r="BK546" s="4"/>
      <c r="BL546" s="4"/>
      <c r="BM546" s="4"/>
      <c r="BN546" s="4"/>
      <c r="BO546" s="4"/>
      <c r="BP546" s="4"/>
      <c r="BQ546" s="4"/>
      <c r="BR546" s="4"/>
    </row>
    <row r="547" spans="1:70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  <c r="BE547" s="4"/>
      <c r="BF547" s="4"/>
      <c r="BG547" s="4"/>
      <c r="BH547" s="4"/>
      <c r="BI547" s="4"/>
      <c r="BJ547" s="4"/>
      <c r="BK547" s="4"/>
      <c r="BL547" s="4"/>
      <c r="BM547" s="4"/>
      <c r="BN547" s="4"/>
      <c r="BO547" s="4"/>
      <c r="BP547" s="4"/>
      <c r="BQ547" s="4"/>
      <c r="BR547" s="4"/>
    </row>
    <row r="548" spans="1:70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  <c r="BE548" s="4"/>
      <c r="BF548" s="4"/>
      <c r="BG548" s="4"/>
      <c r="BH548" s="4"/>
      <c r="BI548" s="4"/>
      <c r="BJ548" s="4"/>
      <c r="BK548" s="4"/>
      <c r="BL548" s="4"/>
      <c r="BM548" s="4"/>
      <c r="BN548" s="4"/>
      <c r="BO548" s="4"/>
      <c r="BP548" s="4"/>
      <c r="BQ548" s="4"/>
      <c r="BR548" s="4"/>
    </row>
    <row r="549" spans="1:70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  <c r="BE549" s="4"/>
      <c r="BF549" s="4"/>
      <c r="BG549" s="4"/>
      <c r="BH549" s="4"/>
      <c r="BI549" s="4"/>
      <c r="BJ549" s="4"/>
      <c r="BK549" s="4"/>
      <c r="BL549" s="4"/>
      <c r="BM549" s="4"/>
      <c r="BN549" s="4"/>
      <c r="BO549" s="4"/>
      <c r="BP549" s="4"/>
      <c r="BQ549" s="4"/>
      <c r="BR549" s="4"/>
    </row>
    <row r="550" spans="1:70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  <c r="BE550" s="4"/>
      <c r="BF550" s="4"/>
      <c r="BG550" s="4"/>
      <c r="BH550" s="4"/>
      <c r="BI550" s="4"/>
      <c r="BJ550" s="4"/>
      <c r="BK550" s="4"/>
      <c r="BL550" s="4"/>
      <c r="BM550" s="4"/>
      <c r="BN550" s="4"/>
      <c r="BO550" s="4"/>
      <c r="BP550" s="4"/>
      <c r="BQ550" s="4"/>
      <c r="BR550" s="4"/>
    </row>
    <row r="551" spans="1:70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J551" s="4"/>
      <c r="BK551" s="4"/>
      <c r="BL551" s="4"/>
      <c r="BM551" s="4"/>
      <c r="BN551" s="4"/>
      <c r="BO551" s="4"/>
      <c r="BP551" s="4"/>
      <c r="BQ551" s="4"/>
      <c r="BR551" s="4"/>
    </row>
    <row r="552" spans="1:70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  <c r="BE552" s="4"/>
      <c r="BF552" s="4"/>
      <c r="BG552" s="4"/>
      <c r="BH552" s="4"/>
      <c r="BI552" s="4"/>
      <c r="BJ552" s="4"/>
      <c r="BK552" s="4"/>
      <c r="BL552" s="4"/>
      <c r="BM552" s="4"/>
      <c r="BN552" s="4"/>
      <c r="BO552" s="4"/>
      <c r="BP552" s="4"/>
      <c r="BQ552" s="4"/>
      <c r="BR552" s="4"/>
    </row>
    <row r="553" spans="1:70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  <c r="AY553" s="4"/>
      <c r="AZ553" s="4"/>
      <c r="BA553" s="4"/>
      <c r="BB553" s="4"/>
      <c r="BC553" s="4"/>
      <c r="BD553" s="4"/>
      <c r="BE553" s="4"/>
      <c r="BF553" s="4"/>
      <c r="BG553" s="4"/>
      <c r="BH553" s="4"/>
      <c r="BI553" s="4"/>
      <c r="BJ553" s="4"/>
      <c r="BK553" s="4"/>
      <c r="BL553" s="4"/>
      <c r="BM553" s="4"/>
      <c r="BN553" s="4"/>
      <c r="BO553" s="4"/>
      <c r="BP553" s="4"/>
      <c r="BQ553" s="4"/>
      <c r="BR553" s="4"/>
    </row>
    <row r="554" spans="1:70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  <c r="AY554" s="4"/>
      <c r="AZ554" s="4"/>
      <c r="BA554" s="4"/>
      <c r="BB554" s="4"/>
      <c r="BC554" s="4"/>
      <c r="BD554" s="4"/>
      <c r="BE554" s="4"/>
      <c r="BF554" s="4"/>
      <c r="BG554" s="4"/>
      <c r="BH554" s="4"/>
      <c r="BI554" s="4"/>
      <c r="BJ554" s="4"/>
      <c r="BK554" s="4"/>
      <c r="BL554" s="4"/>
      <c r="BM554" s="4"/>
      <c r="BN554" s="4"/>
      <c r="BO554" s="4"/>
      <c r="BP554" s="4"/>
      <c r="BQ554" s="4"/>
      <c r="BR554" s="4"/>
    </row>
    <row r="555" spans="1:70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/>
      <c r="AZ555" s="4"/>
      <c r="BA555" s="4"/>
      <c r="BB555" s="4"/>
      <c r="BC555" s="4"/>
      <c r="BD555" s="4"/>
      <c r="BE555" s="4"/>
      <c r="BF555" s="4"/>
      <c r="BG555" s="4"/>
      <c r="BH555" s="4"/>
      <c r="BI555" s="4"/>
      <c r="BJ555" s="4"/>
      <c r="BK555" s="4"/>
      <c r="BL555" s="4"/>
      <c r="BM555" s="4"/>
      <c r="BN555" s="4"/>
      <c r="BO555" s="4"/>
      <c r="BP555" s="4"/>
      <c r="BQ555" s="4"/>
      <c r="BR555" s="4"/>
    </row>
    <row r="556" spans="1:70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  <c r="AY556" s="4"/>
      <c r="AZ556" s="4"/>
      <c r="BA556" s="4"/>
      <c r="BB556" s="4"/>
      <c r="BC556" s="4"/>
      <c r="BD556" s="4"/>
      <c r="BE556" s="4"/>
      <c r="BF556" s="4"/>
      <c r="BG556" s="4"/>
      <c r="BH556" s="4"/>
      <c r="BI556" s="4"/>
      <c r="BJ556" s="4"/>
      <c r="BK556" s="4"/>
      <c r="BL556" s="4"/>
      <c r="BM556" s="4"/>
      <c r="BN556" s="4"/>
      <c r="BO556" s="4"/>
      <c r="BP556" s="4"/>
      <c r="BQ556" s="4"/>
      <c r="BR556" s="4"/>
    </row>
    <row r="557" spans="1:70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  <c r="AY557" s="4"/>
      <c r="AZ557" s="4"/>
      <c r="BA557" s="4"/>
      <c r="BB557" s="4"/>
      <c r="BC557" s="4"/>
      <c r="BD557" s="4"/>
      <c r="BE557" s="4"/>
      <c r="BF557" s="4"/>
      <c r="BG557" s="4"/>
      <c r="BH557" s="4"/>
      <c r="BI557" s="4"/>
      <c r="BJ557" s="4"/>
      <c r="BK557" s="4"/>
      <c r="BL557" s="4"/>
      <c r="BM557" s="4"/>
      <c r="BN557" s="4"/>
      <c r="BO557" s="4"/>
      <c r="BP557" s="4"/>
      <c r="BQ557" s="4"/>
      <c r="BR557" s="4"/>
    </row>
    <row r="558" spans="1:70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  <c r="AY558" s="4"/>
      <c r="AZ558" s="4"/>
      <c r="BA558" s="4"/>
      <c r="BB558" s="4"/>
      <c r="BC558" s="4"/>
      <c r="BD558" s="4"/>
      <c r="BE558" s="4"/>
      <c r="BF558" s="4"/>
      <c r="BG558" s="4"/>
      <c r="BH558" s="4"/>
      <c r="BI558" s="4"/>
      <c r="BJ558" s="4"/>
      <c r="BK558" s="4"/>
      <c r="BL558" s="4"/>
      <c r="BM558" s="4"/>
      <c r="BN558" s="4"/>
      <c r="BO558" s="4"/>
      <c r="BP558" s="4"/>
      <c r="BQ558" s="4"/>
      <c r="BR558" s="4"/>
    </row>
    <row r="559" spans="1:70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  <c r="AY559" s="4"/>
      <c r="AZ559" s="4"/>
      <c r="BA559" s="4"/>
      <c r="BB559" s="4"/>
      <c r="BC559" s="4"/>
      <c r="BD559" s="4"/>
      <c r="BE559" s="4"/>
      <c r="BF559" s="4"/>
      <c r="BG559" s="4"/>
      <c r="BH559" s="4"/>
      <c r="BI559" s="4"/>
      <c r="BJ559" s="4"/>
      <c r="BK559" s="4"/>
      <c r="BL559" s="4"/>
      <c r="BM559" s="4"/>
      <c r="BN559" s="4"/>
      <c r="BO559" s="4"/>
      <c r="BP559" s="4"/>
      <c r="BQ559" s="4"/>
      <c r="BR559" s="4"/>
    </row>
    <row r="560" spans="1:70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  <c r="AY560" s="4"/>
      <c r="AZ560" s="4"/>
      <c r="BA560" s="4"/>
      <c r="BB560" s="4"/>
      <c r="BC560" s="4"/>
      <c r="BD560" s="4"/>
      <c r="BE560" s="4"/>
      <c r="BF560" s="4"/>
      <c r="BG560" s="4"/>
      <c r="BH560" s="4"/>
      <c r="BI560" s="4"/>
      <c r="BJ560" s="4"/>
      <c r="BK560" s="4"/>
      <c r="BL560" s="4"/>
      <c r="BM560" s="4"/>
      <c r="BN560" s="4"/>
      <c r="BO560" s="4"/>
      <c r="BP560" s="4"/>
      <c r="BQ560" s="4"/>
      <c r="BR560" s="4"/>
    </row>
    <row r="561" spans="1:70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  <c r="BK561" s="4"/>
      <c r="BL561" s="4"/>
      <c r="BM561" s="4"/>
      <c r="BN561" s="4"/>
      <c r="BO561" s="4"/>
      <c r="BP561" s="4"/>
      <c r="BQ561" s="4"/>
      <c r="BR561" s="4"/>
    </row>
    <row r="562" spans="1:70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  <c r="AY562" s="4"/>
      <c r="AZ562" s="4"/>
      <c r="BA562" s="4"/>
      <c r="BB562" s="4"/>
      <c r="BC562" s="4"/>
      <c r="BD562" s="4"/>
      <c r="BE562" s="4"/>
      <c r="BF562" s="4"/>
      <c r="BG562" s="4"/>
      <c r="BH562" s="4"/>
      <c r="BI562" s="4"/>
      <c r="BJ562" s="4"/>
      <c r="BK562" s="4"/>
      <c r="BL562" s="4"/>
      <c r="BM562" s="4"/>
      <c r="BN562" s="4"/>
      <c r="BO562" s="4"/>
      <c r="BP562" s="4"/>
      <c r="BQ562" s="4"/>
      <c r="BR562" s="4"/>
    </row>
    <row r="563" spans="1:70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  <c r="AY563" s="4"/>
      <c r="AZ563" s="4"/>
      <c r="BA563" s="4"/>
      <c r="BB563" s="4"/>
      <c r="BC563" s="4"/>
      <c r="BD563" s="4"/>
      <c r="BE563" s="4"/>
      <c r="BF563" s="4"/>
      <c r="BG563" s="4"/>
      <c r="BH563" s="4"/>
      <c r="BI563" s="4"/>
      <c r="BJ563" s="4"/>
      <c r="BK563" s="4"/>
      <c r="BL563" s="4"/>
      <c r="BM563" s="4"/>
      <c r="BN563" s="4"/>
      <c r="BO563" s="4"/>
      <c r="BP563" s="4"/>
      <c r="BQ563" s="4"/>
      <c r="BR563" s="4"/>
    </row>
    <row r="564" spans="1:70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  <c r="AY564" s="4"/>
      <c r="AZ564" s="4"/>
      <c r="BA564" s="4"/>
      <c r="BB564" s="4"/>
      <c r="BC564" s="4"/>
      <c r="BD564" s="4"/>
      <c r="BE564" s="4"/>
      <c r="BF564" s="4"/>
      <c r="BG564" s="4"/>
      <c r="BH564" s="4"/>
      <c r="BI564" s="4"/>
      <c r="BJ564" s="4"/>
      <c r="BK564" s="4"/>
      <c r="BL564" s="4"/>
      <c r="BM564" s="4"/>
      <c r="BN564" s="4"/>
      <c r="BO564" s="4"/>
      <c r="BP564" s="4"/>
      <c r="BQ564" s="4"/>
      <c r="BR564" s="4"/>
    </row>
    <row r="565" spans="1:70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  <c r="AY565" s="4"/>
      <c r="AZ565" s="4"/>
      <c r="BA565" s="4"/>
      <c r="BB565" s="4"/>
      <c r="BC565" s="4"/>
      <c r="BD565" s="4"/>
      <c r="BE565" s="4"/>
      <c r="BF565" s="4"/>
      <c r="BG565" s="4"/>
      <c r="BH565" s="4"/>
      <c r="BI565" s="4"/>
      <c r="BJ565" s="4"/>
      <c r="BK565" s="4"/>
      <c r="BL565" s="4"/>
      <c r="BM565" s="4"/>
      <c r="BN565" s="4"/>
      <c r="BO565" s="4"/>
      <c r="BP565" s="4"/>
      <c r="BQ565" s="4"/>
      <c r="BR565" s="4"/>
    </row>
    <row r="566" spans="1:70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  <c r="AY566" s="4"/>
      <c r="AZ566" s="4"/>
      <c r="BA566" s="4"/>
      <c r="BB566" s="4"/>
      <c r="BC566" s="4"/>
      <c r="BD566" s="4"/>
      <c r="BE566" s="4"/>
      <c r="BF566" s="4"/>
      <c r="BG566" s="4"/>
      <c r="BH566" s="4"/>
      <c r="BI566" s="4"/>
      <c r="BJ566" s="4"/>
      <c r="BK566" s="4"/>
      <c r="BL566" s="4"/>
      <c r="BM566" s="4"/>
      <c r="BN566" s="4"/>
      <c r="BO566" s="4"/>
      <c r="BP566" s="4"/>
      <c r="BQ566" s="4"/>
      <c r="BR566" s="4"/>
    </row>
    <row r="567" spans="1:70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  <c r="AY567" s="4"/>
      <c r="AZ567" s="4"/>
      <c r="BA567" s="4"/>
      <c r="BB567" s="4"/>
      <c r="BC567" s="4"/>
      <c r="BD567" s="4"/>
      <c r="BE567" s="4"/>
      <c r="BF567" s="4"/>
      <c r="BG567" s="4"/>
      <c r="BH567" s="4"/>
      <c r="BI567" s="4"/>
      <c r="BJ567" s="4"/>
      <c r="BK567" s="4"/>
      <c r="BL567" s="4"/>
      <c r="BM567" s="4"/>
      <c r="BN567" s="4"/>
      <c r="BO567" s="4"/>
      <c r="BP567" s="4"/>
      <c r="BQ567" s="4"/>
      <c r="BR567" s="4"/>
    </row>
    <row r="568" spans="1:70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  <c r="AY568" s="4"/>
      <c r="AZ568" s="4"/>
      <c r="BA568" s="4"/>
      <c r="BB568" s="4"/>
      <c r="BC568" s="4"/>
      <c r="BD568" s="4"/>
      <c r="BE568" s="4"/>
      <c r="BF568" s="4"/>
      <c r="BG568" s="4"/>
      <c r="BH568" s="4"/>
      <c r="BI568" s="4"/>
      <c r="BJ568" s="4"/>
      <c r="BK568" s="4"/>
      <c r="BL568" s="4"/>
      <c r="BM568" s="4"/>
      <c r="BN568" s="4"/>
      <c r="BO568" s="4"/>
      <c r="BP568" s="4"/>
      <c r="BQ568" s="4"/>
      <c r="BR568" s="4"/>
    </row>
    <row r="569" spans="1:70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  <c r="AY569" s="4"/>
      <c r="AZ569" s="4"/>
      <c r="BA569" s="4"/>
      <c r="BB569" s="4"/>
      <c r="BC569" s="4"/>
      <c r="BD569" s="4"/>
      <c r="BE569" s="4"/>
      <c r="BF569" s="4"/>
      <c r="BG569" s="4"/>
      <c r="BH569" s="4"/>
      <c r="BI569" s="4"/>
      <c r="BJ569" s="4"/>
      <c r="BK569" s="4"/>
      <c r="BL569" s="4"/>
      <c r="BM569" s="4"/>
      <c r="BN569" s="4"/>
      <c r="BO569" s="4"/>
      <c r="BP569" s="4"/>
      <c r="BQ569" s="4"/>
      <c r="BR569" s="4"/>
    </row>
    <row r="570" spans="1:70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  <c r="AY570" s="4"/>
      <c r="AZ570" s="4"/>
      <c r="BA570" s="4"/>
      <c r="BB570" s="4"/>
      <c r="BC570" s="4"/>
      <c r="BD570" s="4"/>
      <c r="BE570" s="4"/>
      <c r="BF570" s="4"/>
      <c r="BG570" s="4"/>
      <c r="BH570" s="4"/>
      <c r="BI570" s="4"/>
      <c r="BJ570" s="4"/>
      <c r="BK570" s="4"/>
      <c r="BL570" s="4"/>
      <c r="BM570" s="4"/>
      <c r="BN570" s="4"/>
      <c r="BO570" s="4"/>
      <c r="BP570" s="4"/>
      <c r="BQ570" s="4"/>
      <c r="BR570" s="4"/>
    </row>
    <row r="571" spans="1:70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  <c r="AY571" s="4"/>
      <c r="AZ571" s="4"/>
      <c r="BA571" s="4"/>
      <c r="BB571" s="4"/>
      <c r="BC571" s="4"/>
      <c r="BD571" s="4"/>
      <c r="BE571" s="4"/>
      <c r="BF571" s="4"/>
      <c r="BG571" s="4"/>
      <c r="BH571" s="4"/>
      <c r="BI571" s="4"/>
      <c r="BJ571" s="4"/>
      <c r="BK571" s="4"/>
      <c r="BL571" s="4"/>
      <c r="BM571" s="4"/>
      <c r="BN571" s="4"/>
      <c r="BO571" s="4"/>
      <c r="BP571" s="4"/>
      <c r="BQ571" s="4"/>
      <c r="BR571" s="4"/>
    </row>
    <row r="572" spans="1:70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  <c r="AY572" s="4"/>
      <c r="AZ572" s="4"/>
      <c r="BA572" s="4"/>
      <c r="BB572" s="4"/>
      <c r="BC572" s="4"/>
      <c r="BD572" s="4"/>
      <c r="BE572" s="4"/>
      <c r="BF572" s="4"/>
      <c r="BG572" s="4"/>
      <c r="BH572" s="4"/>
      <c r="BI572" s="4"/>
      <c r="BJ572" s="4"/>
      <c r="BK572" s="4"/>
      <c r="BL572" s="4"/>
      <c r="BM572" s="4"/>
      <c r="BN572" s="4"/>
      <c r="BO572" s="4"/>
      <c r="BP572" s="4"/>
      <c r="BQ572" s="4"/>
      <c r="BR572" s="4"/>
    </row>
    <row r="573" spans="1:70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  <c r="AY573" s="4"/>
      <c r="AZ573" s="4"/>
      <c r="BA573" s="4"/>
      <c r="BB573" s="4"/>
      <c r="BC573" s="4"/>
      <c r="BD573" s="4"/>
      <c r="BE573" s="4"/>
      <c r="BF573" s="4"/>
      <c r="BG573" s="4"/>
      <c r="BH573" s="4"/>
      <c r="BI573" s="4"/>
      <c r="BJ573" s="4"/>
      <c r="BK573" s="4"/>
      <c r="BL573" s="4"/>
      <c r="BM573" s="4"/>
      <c r="BN573" s="4"/>
      <c r="BO573" s="4"/>
      <c r="BP573" s="4"/>
      <c r="BQ573" s="4"/>
      <c r="BR573" s="4"/>
    </row>
    <row r="574" spans="1:70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  <c r="AY574" s="4"/>
      <c r="AZ574" s="4"/>
      <c r="BA574" s="4"/>
      <c r="BB574" s="4"/>
      <c r="BC574" s="4"/>
      <c r="BD574" s="4"/>
      <c r="BE574" s="4"/>
      <c r="BF574" s="4"/>
      <c r="BG574" s="4"/>
      <c r="BH574" s="4"/>
      <c r="BI574" s="4"/>
      <c r="BJ574" s="4"/>
      <c r="BK574" s="4"/>
      <c r="BL574" s="4"/>
      <c r="BM574" s="4"/>
      <c r="BN574" s="4"/>
      <c r="BO574" s="4"/>
      <c r="BP574" s="4"/>
      <c r="BQ574" s="4"/>
      <c r="BR574" s="4"/>
    </row>
    <row r="575" spans="1:70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  <c r="AY575" s="4"/>
      <c r="AZ575" s="4"/>
      <c r="BA575" s="4"/>
      <c r="BB575" s="4"/>
      <c r="BC575" s="4"/>
      <c r="BD575" s="4"/>
      <c r="BE575" s="4"/>
      <c r="BF575" s="4"/>
      <c r="BG575" s="4"/>
      <c r="BH575" s="4"/>
      <c r="BI575" s="4"/>
      <c r="BJ575" s="4"/>
      <c r="BK575" s="4"/>
      <c r="BL575" s="4"/>
      <c r="BM575" s="4"/>
      <c r="BN575" s="4"/>
      <c r="BO575" s="4"/>
      <c r="BP575" s="4"/>
      <c r="BQ575" s="4"/>
      <c r="BR575" s="4"/>
    </row>
    <row r="576" spans="1:70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  <c r="AY576" s="4"/>
      <c r="AZ576" s="4"/>
      <c r="BA576" s="4"/>
      <c r="BB576" s="4"/>
      <c r="BC576" s="4"/>
      <c r="BD576" s="4"/>
      <c r="BE576" s="4"/>
      <c r="BF576" s="4"/>
      <c r="BG576" s="4"/>
      <c r="BH576" s="4"/>
      <c r="BI576" s="4"/>
      <c r="BJ576" s="4"/>
      <c r="BK576" s="4"/>
      <c r="BL576" s="4"/>
      <c r="BM576" s="4"/>
      <c r="BN576" s="4"/>
      <c r="BO576" s="4"/>
      <c r="BP576" s="4"/>
      <c r="BQ576" s="4"/>
      <c r="BR576" s="4"/>
    </row>
    <row r="577" spans="1:70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  <c r="AY577" s="4"/>
      <c r="AZ577" s="4"/>
      <c r="BA577" s="4"/>
      <c r="BB577" s="4"/>
      <c r="BC577" s="4"/>
      <c r="BD577" s="4"/>
      <c r="BE577" s="4"/>
      <c r="BF577" s="4"/>
      <c r="BG577" s="4"/>
      <c r="BH577" s="4"/>
      <c r="BI577" s="4"/>
      <c r="BJ577" s="4"/>
      <c r="BK577" s="4"/>
      <c r="BL577" s="4"/>
      <c r="BM577" s="4"/>
      <c r="BN577" s="4"/>
      <c r="BO577" s="4"/>
      <c r="BP577" s="4"/>
      <c r="BQ577" s="4"/>
      <c r="BR577" s="4"/>
    </row>
    <row r="578" spans="1:70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  <c r="AY578" s="4"/>
      <c r="AZ578" s="4"/>
      <c r="BA578" s="4"/>
      <c r="BB578" s="4"/>
      <c r="BC578" s="4"/>
      <c r="BD578" s="4"/>
      <c r="BE578" s="4"/>
      <c r="BF578" s="4"/>
      <c r="BG578" s="4"/>
      <c r="BH578" s="4"/>
      <c r="BI578" s="4"/>
      <c r="BJ578" s="4"/>
      <c r="BK578" s="4"/>
      <c r="BL578" s="4"/>
      <c r="BM578" s="4"/>
      <c r="BN578" s="4"/>
      <c r="BO578" s="4"/>
      <c r="BP578" s="4"/>
      <c r="BQ578" s="4"/>
      <c r="BR578" s="4"/>
    </row>
    <row r="579" spans="1:70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  <c r="AY579" s="4"/>
      <c r="AZ579" s="4"/>
      <c r="BA579" s="4"/>
      <c r="BB579" s="4"/>
      <c r="BC579" s="4"/>
      <c r="BD579" s="4"/>
      <c r="BE579" s="4"/>
      <c r="BF579" s="4"/>
      <c r="BG579" s="4"/>
      <c r="BH579" s="4"/>
      <c r="BI579" s="4"/>
      <c r="BJ579" s="4"/>
      <c r="BK579" s="4"/>
      <c r="BL579" s="4"/>
      <c r="BM579" s="4"/>
      <c r="BN579" s="4"/>
      <c r="BO579" s="4"/>
      <c r="BP579" s="4"/>
      <c r="BQ579" s="4"/>
      <c r="BR579" s="4"/>
    </row>
    <row r="580" spans="1:70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  <c r="AY580" s="4"/>
      <c r="AZ580" s="4"/>
      <c r="BA580" s="4"/>
      <c r="BB580" s="4"/>
      <c r="BC580" s="4"/>
      <c r="BD580" s="4"/>
      <c r="BE580" s="4"/>
      <c r="BF580" s="4"/>
      <c r="BG580" s="4"/>
      <c r="BH580" s="4"/>
      <c r="BI580" s="4"/>
      <c r="BJ580" s="4"/>
      <c r="BK580" s="4"/>
      <c r="BL580" s="4"/>
      <c r="BM580" s="4"/>
      <c r="BN580" s="4"/>
      <c r="BO580" s="4"/>
      <c r="BP580" s="4"/>
      <c r="BQ580" s="4"/>
      <c r="BR580" s="4"/>
    </row>
    <row r="581" spans="1:70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  <c r="AY581" s="4"/>
      <c r="AZ581" s="4"/>
      <c r="BA581" s="4"/>
      <c r="BB581" s="4"/>
      <c r="BC581" s="4"/>
      <c r="BD581" s="4"/>
      <c r="BE581" s="4"/>
      <c r="BF581" s="4"/>
      <c r="BG581" s="4"/>
      <c r="BH581" s="4"/>
      <c r="BI581" s="4"/>
      <c r="BJ581" s="4"/>
      <c r="BK581" s="4"/>
      <c r="BL581" s="4"/>
      <c r="BM581" s="4"/>
      <c r="BN581" s="4"/>
      <c r="BO581" s="4"/>
      <c r="BP581" s="4"/>
      <c r="BQ581" s="4"/>
      <c r="BR581" s="4"/>
    </row>
    <row r="582" spans="1:70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  <c r="AY582" s="4"/>
      <c r="AZ582" s="4"/>
      <c r="BA582" s="4"/>
      <c r="BB582" s="4"/>
      <c r="BC582" s="4"/>
      <c r="BD582" s="4"/>
      <c r="BE582" s="4"/>
      <c r="BF582" s="4"/>
      <c r="BG582" s="4"/>
      <c r="BH582" s="4"/>
      <c r="BI582" s="4"/>
      <c r="BJ582" s="4"/>
      <c r="BK582" s="4"/>
      <c r="BL582" s="4"/>
      <c r="BM582" s="4"/>
      <c r="BN582" s="4"/>
      <c r="BO582" s="4"/>
      <c r="BP582" s="4"/>
      <c r="BQ582" s="4"/>
      <c r="BR582" s="4"/>
    </row>
    <row r="583" spans="1:70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  <c r="AY583" s="4"/>
      <c r="AZ583" s="4"/>
      <c r="BA583" s="4"/>
      <c r="BB583" s="4"/>
      <c r="BC583" s="4"/>
      <c r="BD583" s="4"/>
      <c r="BE583" s="4"/>
      <c r="BF583" s="4"/>
      <c r="BG583" s="4"/>
      <c r="BH583" s="4"/>
      <c r="BI583" s="4"/>
      <c r="BJ583" s="4"/>
      <c r="BK583" s="4"/>
      <c r="BL583" s="4"/>
      <c r="BM583" s="4"/>
      <c r="BN583" s="4"/>
      <c r="BO583" s="4"/>
      <c r="BP583" s="4"/>
      <c r="BQ583" s="4"/>
      <c r="BR583" s="4"/>
    </row>
    <row r="584" spans="1:70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  <c r="AY584" s="4"/>
      <c r="AZ584" s="4"/>
      <c r="BA584" s="4"/>
      <c r="BB584" s="4"/>
      <c r="BC584" s="4"/>
      <c r="BD584" s="4"/>
      <c r="BE584" s="4"/>
      <c r="BF584" s="4"/>
      <c r="BG584" s="4"/>
      <c r="BH584" s="4"/>
      <c r="BI584" s="4"/>
      <c r="BJ584" s="4"/>
      <c r="BK584" s="4"/>
      <c r="BL584" s="4"/>
      <c r="BM584" s="4"/>
      <c r="BN584" s="4"/>
      <c r="BO584" s="4"/>
      <c r="BP584" s="4"/>
      <c r="BQ584" s="4"/>
      <c r="BR584" s="4"/>
    </row>
    <row r="585" spans="1:70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  <c r="AY585" s="4"/>
      <c r="AZ585" s="4"/>
      <c r="BA585" s="4"/>
      <c r="BB585" s="4"/>
      <c r="BC585" s="4"/>
      <c r="BD585" s="4"/>
      <c r="BE585" s="4"/>
      <c r="BF585" s="4"/>
      <c r="BG585" s="4"/>
      <c r="BH585" s="4"/>
      <c r="BI585" s="4"/>
      <c r="BJ585" s="4"/>
      <c r="BK585" s="4"/>
      <c r="BL585" s="4"/>
      <c r="BM585" s="4"/>
      <c r="BN585" s="4"/>
      <c r="BO585" s="4"/>
      <c r="BP585" s="4"/>
      <c r="BQ585" s="4"/>
      <c r="BR585" s="4"/>
    </row>
    <row r="586" spans="1:70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  <c r="AY586" s="4"/>
      <c r="AZ586" s="4"/>
      <c r="BA586" s="4"/>
      <c r="BB586" s="4"/>
      <c r="BC586" s="4"/>
      <c r="BD586" s="4"/>
      <c r="BE586" s="4"/>
      <c r="BF586" s="4"/>
      <c r="BG586" s="4"/>
      <c r="BH586" s="4"/>
      <c r="BI586" s="4"/>
      <c r="BJ586" s="4"/>
      <c r="BK586" s="4"/>
      <c r="BL586" s="4"/>
      <c r="BM586" s="4"/>
      <c r="BN586" s="4"/>
      <c r="BO586" s="4"/>
      <c r="BP586" s="4"/>
      <c r="BQ586" s="4"/>
      <c r="BR586" s="4"/>
    </row>
    <row r="587" spans="1:70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  <c r="AY587" s="4"/>
      <c r="AZ587" s="4"/>
      <c r="BA587" s="4"/>
      <c r="BB587" s="4"/>
      <c r="BC587" s="4"/>
      <c r="BD587" s="4"/>
      <c r="BE587" s="4"/>
      <c r="BF587" s="4"/>
      <c r="BG587" s="4"/>
      <c r="BH587" s="4"/>
      <c r="BI587" s="4"/>
      <c r="BJ587" s="4"/>
      <c r="BK587" s="4"/>
      <c r="BL587" s="4"/>
      <c r="BM587" s="4"/>
      <c r="BN587" s="4"/>
      <c r="BO587" s="4"/>
      <c r="BP587" s="4"/>
      <c r="BQ587" s="4"/>
      <c r="BR587" s="4"/>
    </row>
    <row r="588" spans="1:70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  <c r="AY588" s="4"/>
      <c r="AZ588" s="4"/>
      <c r="BA588" s="4"/>
      <c r="BB588" s="4"/>
      <c r="BC588" s="4"/>
      <c r="BD588" s="4"/>
      <c r="BE588" s="4"/>
      <c r="BF588" s="4"/>
      <c r="BG588" s="4"/>
      <c r="BH588" s="4"/>
      <c r="BI588" s="4"/>
      <c r="BJ588" s="4"/>
      <c r="BK588" s="4"/>
      <c r="BL588" s="4"/>
      <c r="BM588" s="4"/>
      <c r="BN588" s="4"/>
      <c r="BO588" s="4"/>
      <c r="BP588" s="4"/>
      <c r="BQ588" s="4"/>
      <c r="BR588" s="4"/>
    </row>
    <row r="589" spans="1:70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  <c r="AY589" s="4"/>
      <c r="AZ589" s="4"/>
      <c r="BA589" s="4"/>
      <c r="BB589" s="4"/>
      <c r="BC589" s="4"/>
      <c r="BD589" s="4"/>
      <c r="BE589" s="4"/>
      <c r="BF589" s="4"/>
      <c r="BG589" s="4"/>
      <c r="BH589" s="4"/>
      <c r="BI589" s="4"/>
      <c r="BJ589" s="4"/>
      <c r="BK589" s="4"/>
      <c r="BL589" s="4"/>
      <c r="BM589" s="4"/>
      <c r="BN589" s="4"/>
      <c r="BO589" s="4"/>
      <c r="BP589" s="4"/>
      <c r="BQ589" s="4"/>
      <c r="BR589" s="4"/>
    </row>
    <row r="590" spans="1:70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  <c r="AY590" s="4"/>
      <c r="AZ590" s="4"/>
      <c r="BA590" s="4"/>
      <c r="BB590" s="4"/>
      <c r="BC590" s="4"/>
      <c r="BD590" s="4"/>
      <c r="BE590" s="4"/>
      <c r="BF590" s="4"/>
      <c r="BG590" s="4"/>
      <c r="BH590" s="4"/>
      <c r="BI590" s="4"/>
      <c r="BJ590" s="4"/>
      <c r="BK590" s="4"/>
      <c r="BL590" s="4"/>
      <c r="BM590" s="4"/>
      <c r="BN590" s="4"/>
      <c r="BO590" s="4"/>
      <c r="BP590" s="4"/>
      <c r="BQ590" s="4"/>
      <c r="BR590" s="4"/>
    </row>
    <row r="591" spans="1:70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  <c r="AY591" s="4"/>
      <c r="AZ591" s="4"/>
      <c r="BA591" s="4"/>
      <c r="BB591" s="4"/>
      <c r="BC591" s="4"/>
      <c r="BD591" s="4"/>
      <c r="BE591" s="4"/>
      <c r="BF591" s="4"/>
      <c r="BG591" s="4"/>
      <c r="BH591" s="4"/>
      <c r="BI591" s="4"/>
      <c r="BJ591" s="4"/>
      <c r="BK591" s="4"/>
      <c r="BL591" s="4"/>
      <c r="BM591" s="4"/>
      <c r="BN591" s="4"/>
      <c r="BO591" s="4"/>
      <c r="BP591" s="4"/>
      <c r="BQ591" s="4"/>
      <c r="BR591" s="4"/>
    </row>
    <row r="592" spans="1:70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  <c r="AY592" s="4"/>
      <c r="AZ592" s="4"/>
      <c r="BA592" s="4"/>
      <c r="BB592" s="4"/>
      <c r="BC592" s="4"/>
      <c r="BD592" s="4"/>
      <c r="BE592" s="4"/>
      <c r="BF592" s="4"/>
      <c r="BG592" s="4"/>
      <c r="BH592" s="4"/>
      <c r="BI592" s="4"/>
      <c r="BJ592" s="4"/>
      <c r="BK592" s="4"/>
      <c r="BL592" s="4"/>
      <c r="BM592" s="4"/>
      <c r="BN592" s="4"/>
      <c r="BO592" s="4"/>
      <c r="BP592" s="4"/>
      <c r="BQ592" s="4"/>
      <c r="BR592" s="4"/>
    </row>
    <row r="593" spans="1:70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  <c r="AY593" s="4"/>
      <c r="AZ593" s="4"/>
      <c r="BA593" s="4"/>
      <c r="BB593" s="4"/>
      <c r="BC593" s="4"/>
      <c r="BD593" s="4"/>
      <c r="BE593" s="4"/>
      <c r="BF593" s="4"/>
      <c r="BG593" s="4"/>
      <c r="BH593" s="4"/>
      <c r="BI593" s="4"/>
      <c r="BJ593" s="4"/>
      <c r="BK593" s="4"/>
      <c r="BL593" s="4"/>
      <c r="BM593" s="4"/>
      <c r="BN593" s="4"/>
      <c r="BO593" s="4"/>
      <c r="BP593" s="4"/>
      <c r="BQ593" s="4"/>
      <c r="BR593" s="4"/>
    </row>
    <row r="594" spans="1:70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  <c r="AY594" s="4"/>
      <c r="AZ594" s="4"/>
      <c r="BA594" s="4"/>
      <c r="BB594" s="4"/>
      <c r="BC594" s="4"/>
      <c r="BD594" s="4"/>
      <c r="BE594" s="4"/>
      <c r="BF594" s="4"/>
      <c r="BG594" s="4"/>
      <c r="BH594" s="4"/>
      <c r="BI594" s="4"/>
      <c r="BJ594" s="4"/>
      <c r="BK594" s="4"/>
      <c r="BL594" s="4"/>
      <c r="BM594" s="4"/>
      <c r="BN594" s="4"/>
      <c r="BO594" s="4"/>
      <c r="BP594" s="4"/>
      <c r="BQ594" s="4"/>
      <c r="BR594" s="4"/>
    </row>
    <row r="595" spans="1:70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  <c r="AY595" s="4"/>
      <c r="AZ595" s="4"/>
      <c r="BA595" s="4"/>
      <c r="BB595" s="4"/>
      <c r="BC595" s="4"/>
      <c r="BD595" s="4"/>
      <c r="BE595" s="4"/>
      <c r="BF595" s="4"/>
      <c r="BG595" s="4"/>
      <c r="BH595" s="4"/>
      <c r="BI595" s="4"/>
      <c r="BJ595" s="4"/>
      <c r="BK595" s="4"/>
      <c r="BL595" s="4"/>
      <c r="BM595" s="4"/>
      <c r="BN595" s="4"/>
      <c r="BO595" s="4"/>
      <c r="BP595" s="4"/>
      <c r="BQ595" s="4"/>
      <c r="BR595" s="4"/>
    </row>
    <row r="596" spans="1:70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  <c r="AY596" s="4"/>
      <c r="AZ596" s="4"/>
      <c r="BA596" s="4"/>
      <c r="BB596" s="4"/>
      <c r="BC596" s="4"/>
      <c r="BD596" s="4"/>
      <c r="BE596" s="4"/>
      <c r="BF596" s="4"/>
      <c r="BG596" s="4"/>
      <c r="BH596" s="4"/>
      <c r="BI596" s="4"/>
      <c r="BJ596" s="4"/>
      <c r="BK596" s="4"/>
      <c r="BL596" s="4"/>
      <c r="BM596" s="4"/>
      <c r="BN596" s="4"/>
      <c r="BO596" s="4"/>
      <c r="BP596" s="4"/>
      <c r="BQ596" s="4"/>
      <c r="BR596" s="4"/>
    </row>
    <row r="597" spans="1:70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  <c r="AY597" s="4"/>
      <c r="AZ597" s="4"/>
      <c r="BA597" s="4"/>
      <c r="BB597" s="4"/>
      <c r="BC597" s="4"/>
      <c r="BD597" s="4"/>
      <c r="BE597" s="4"/>
      <c r="BF597" s="4"/>
      <c r="BG597" s="4"/>
      <c r="BH597" s="4"/>
      <c r="BI597" s="4"/>
      <c r="BJ597" s="4"/>
      <c r="BK597" s="4"/>
      <c r="BL597" s="4"/>
      <c r="BM597" s="4"/>
      <c r="BN597" s="4"/>
      <c r="BO597" s="4"/>
      <c r="BP597" s="4"/>
      <c r="BQ597" s="4"/>
      <c r="BR597" s="4"/>
    </row>
    <row r="598" spans="1:70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  <c r="AY598" s="4"/>
      <c r="AZ598" s="4"/>
      <c r="BA598" s="4"/>
      <c r="BB598" s="4"/>
      <c r="BC598" s="4"/>
      <c r="BD598" s="4"/>
      <c r="BE598" s="4"/>
      <c r="BF598" s="4"/>
      <c r="BG598" s="4"/>
      <c r="BH598" s="4"/>
      <c r="BI598" s="4"/>
      <c r="BJ598" s="4"/>
      <c r="BK598" s="4"/>
      <c r="BL598" s="4"/>
      <c r="BM598" s="4"/>
      <c r="BN598" s="4"/>
      <c r="BO598" s="4"/>
      <c r="BP598" s="4"/>
      <c r="BQ598" s="4"/>
      <c r="BR598" s="4"/>
    </row>
    <row r="599" spans="1:70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  <c r="AY599" s="4"/>
      <c r="AZ599" s="4"/>
      <c r="BA599" s="4"/>
      <c r="BB599" s="4"/>
      <c r="BC599" s="4"/>
      <c r="BD599" s="4"/>
      <c r="BE599" s="4"/>
      <c r="BF599" s="4"/>
      <c r="BG599" s="4"/>
      <c r="BH599" s="4"/>
      <c r="BI599" s="4"/>
      <c r="BJ599" s="4"/>
      <c r="BK599" s="4"/>
      <c r="BL599" s="4"/>
      <c r="BM599" s="4"/>
      <c r="BN599" s="4"/>
      <c r="BO599" s="4"/>
      <c r="BP599" s="4"/>
      <c r="BQ599" s="4"/>
      <c r="BR599" s="4"/>
    </row>
    <row r="600" spans="1:70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  <c r="AY600" s="4"/>
      <c r="AZ600" s="4"/>
      <c r="BA600" s="4"/>
      <c r="BB600" s="4"/>
      <c r="BC600" s="4"/>
      <c r="BD600" s="4"/>
      <c r="BE600" s="4"/>
      <c r="BF600" s="4"/>
      <c r="BG600" s="4"/>
      <c r="BH600" s="4"/>
      <c r="BI600" s="4"/>
      <c r="BJ600" s="4"/>
      <c r="BK600" s="4"/>
      <c r="BL600" s="4"/>
      <c r="BM600" s="4"/>
      <c r="BN600" s="4"/>
      <c r="BO600" s="4"/>
      <c r="BP600" s="4"/>
      <c r="BQ600" s="4"/>
      <c r="BR600" s="4"/>
    </row>
    <row r="601" spans="1:70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  <c r="AY601" s="4"/>
      <c r="AZ601" s="4"/>
      <c r="BA601" s="4"/>
      <c r="BB601" s="4"/>
      <c r="BC601" s="4"/>
      <c r="BD601" s="4"/>
      <c r="BE601" s="4"/>
      <c r="BF601" s="4"/>
      <c r="BG601" s="4"/>
      <c r="BH601" s="4"/>
      <c r="BI601" s="4"/>
      <c r="BJ601" s="4"/>
      <c r="BK601" s="4"/>
      <c r="BL601" s="4"/>
      <c r="BM601" s="4"/>
      <c r="BN601" s="4"/>
      <c r="BO601" s="4"/>
      <c r="BP601" s="4"/>
      <c r="BQ601" s="4"/>
      <c r="BR601" s="4"/>
    </row>
    <row r="602" spans="1:70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  <c r="AY602" s="4"/>
      <c r="AZ602" s="4"/>
      <c r="BA602" s="4"/>
      <c r="BB602" s="4"/>
      <c r="BC602" s="4"/>
      <c r="BD602" s="4"/>
      <c r="BE602" s="4"/>
      <c r="BF602" s="4"/>
      <c r="BG602" s="4"/>
      <c r="BH602" s="4"/>
      <c r="BI602" s="4"/>
      <c r="BJ602" s="4"/>
      <c r="BK602" s="4"/>
      <c r="BL602" s="4"/>
      <c r="BM602" s="4"/>
      <c r="BN602" s="4"/>
      <c r="BO602" s="4"/>
      <c r="BP602" s="4"/>
      <c r="BQ602" s="4"/>
      <c r="BR602" s="4"/>
    </row>
    <row r="603" spans="1:70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  <c r="AY603" s="4"/>
      <c r="AZ603" s="4"/>
      <c r="BA603" s="4"/>
      <c r="BB603" s="4"/>
      <c r="BC603" s="4"/>
      <c r="BD603" s="4"/>
      <c r="BE603" s="4"/>
      <c r="BF603" s="4"/>
      <c r="BG603" s="4"/>
      <c r="BH603" s="4"/>
      <c r="BI603" s="4"/>
      <c r="BJ603" s="4"/>
      <c r="BK603" s="4"/>
      <c r="BL603" s="4"/>
      <c r="BM603" s="4"/>
      <c r="BN603" s="4"/>
      <c r="BO603" s="4"/>
      <c r="BP603" s="4"/>
      <c r="BQ603" s="4"/>
      <c r="BR603" s="4"/>
    </row>
    <row r="604" spans="1:70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  <c r="AY604" s="4"/>
      <c r="AZ604" s="4"/>
      <c r="BA604" s="4"/>
      <c r="BB604" s="4"/>
      <c r="BC604" s="4"/>
      <c r="BD604" s="4"/>
      <c r="BE604" s="4"/>
      <c r="BF604" s="4"/>
      <c r="BG604" s="4"/>
      <c r="BH604" s="4"/>
      <c r="BI604" s="4"/>
      <c r="BJ604" s="4"/>
      <c r="BK604" s="4"/>
      <c r="BL604" s="4"/>
      <c r="BM604" s="4"/>
      <c r="BN604" s="4"/>
      <c r="BO604" s="4"/>
      <c r="BP604" s="4"/>
      <c r="BQ604" s="4"/>
      <c r="BR604" s="4"/>
    </row>
    <row r="605" spans="1:70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  <c r="AY605" s="4"/>
      <c r="AZ605" s="4"/>
      <c r="BA605" s="4"/>
      <c r="BB605" s="4"/>
      <c r="BC605" s="4"/>
      <c r="BD605" s="4"/>
      <c r="BE605" s="4"/>
      <c r="BF605" s="4"/>
      <c r="BG605" s="4"/>
      <c r="BH605" s="4"/>
      <c r="BI605" s="4"/>
      <c r="BJ605" s="4"/>
      <c r="BK605" s="4"/>
      <c r="BL605" s="4"/>
      <c r="BM605" s="4"/>
      <c r="BN605" s="4"/>
      <c r="BO605" s="4"/>
      <c r="BP605" s="4"/>
      <c r="BQ605" s="4"/>
      <c r="BR605" s="4"/>
    </row>
    <row r="606" spans="1:70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  <c r="AY606" s="4"/>
      <c r="AZ606" s="4"/>
      <c r="BA606" s="4"/>
      <c r="BB606" s="4"/>
      <c r="BC606" s="4"/>
      <c r="BD606" s="4"/>
      <c r="BE606" s="4"/>
      <c r="BF606" s="4"/>
      <c r="BG606" s="4"/>
      <c r="BH606" s="4"/>
      <c r="BI606" s="4"/>
      <c r="BJ606" s="4"/>
      <c r="BK606" s="4"/>
      <c r="BL606" s="4"/>
      <c r="BM606" s="4"/>
      <c r="BN606" s="4"/>
      <c r="BO606" s="4"/>
      <c r="BP606" s="4"/>
      <c r="BQ606" s="4"/>
      <c r="BR606" s="4"/>
    </row>
    <row r="607" spans="1:70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  <c r="AY607" s="4"/>
      <c r="AZ607" s="4"/>
      <c r="BA607" s="4"/>
      <c r="BB607" s="4"/>
      <c r="BC607" s="4"/>
      <c r="BD607" s="4"/>
      <c r="BE607" s="4"/>
      <c r="BF607" s="4"/>
      <c r="BG607" s="4"/>
      <c r="BH607" s="4"/>
      <c r="BI607" s="4"/>
      <c r="BJ607" s="4"/>
      <c r="BK607" s="4"/>
      <c r="BL607" s="4"/>
      <c r="BM607" s="4"/>
      <c r="BN607" s="4"/>
      <c r="BO607" s="4"/>
      <c r="BP607" s="4"/>
      <c r="BQ607" s="4"/>
      <c r="BR607" s="4"/>
    </row>
    <row r="608" spans="1:70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  <c r="AY608" s="4"/>
      <c r="AZ608" s="4"/>
      <c r="BA608" s="4"/>
      <c r="BB608" s="4"/>
      <c r="BC608" s="4"/>
      <c r="BD608" s="4"/>
      <c r="BE608" s="4"/>
      <c r="BF608" s="4"/>
      <c r="BG608" s="4"/>
      <c r="BH608" s="4"/>
      <c r="BI608" s="4"/>
      <c r="BJ608" s="4"/>
      <c r="BK608" s="4"/>
      <c r="BL608" s="4"/>
      <c r="BM608" s="4"/>
      <c r="BN608" s="4"/>
      <c r="BO608" s="4"/>
      <c r="BP608" s="4"/>
      <c r="BQ608" s="4"/>
      <c r="BR608" s="4"/>
    </row>
    <row r="609" spans="1:70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  <c r="AY609" s="4"/>
      <c r="AZ609" s="4"/>
      <c r="BA609" s="4"/>
      <c r="BB609" s="4"/>
      <c r="BC609" s="4"/>
      <c r="BD609" s="4"/>
      <c r="BE609" s="4"/>
      <c r="BF609" s="4"/>
      <c r="BG609" s="4"/>
      <c r="BH609" s="4"/>
      <c r="BI609" s="4"/>
      <c r="BJ609" s="4"/>
      <c r="BK609" s="4"/>
      <c r="BL609" s="4"/>
      <c r="BM609" s="4"/>
      <c r="BN609" s="4"/>
      <c r="BO609" s="4"/>
      <c r="BP609" s="4"/>
      <c r="BQ609" s="4"/>
      <c r="BR609" s="4"/>
    </row>
    <row r="610" spans="1:70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  <c r="AY610" s="4"/>
      <c r="AZ610" s="4"/>
      <c r="BA610" s="4"/>
      <c r="BB610" s="4"/>
      <c r="BC610" s="4"/>
      <c r="BD610" s="4"/>
      <c r="BE610" s="4"/>
      <c r="BF610" s="4"/>
      <c r="BG610" s="4"/>
      <c r="BH610" s="4"/>
      <c r="BI610" s="4"/>
      <c r="BJ610" s="4"/>
      <c r="BK610" s="4"/>
      <c r="BL610" s="4"/>
      <c r="BM610" s="4"/>
      <c r="BN610" s="4"/>
      <c r="BO610" s="4"/>
      <c r="BP610" s="4"/>
      <c r="BQ610" s="4"/>
      <c r="BR610" s="4"/>
    </row>
    <row r="611" spans="1:70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  <c r="AY611" s="4"/>
      <c r="AZ611" s="4"/>
      <c r="BA611" s="4"/>
      <c r="BB611" s="4"/>
      <c r="BC611" s="4"/>
      <c r="BD611" s="4"/>
      <c r="BE611" s="4"/>
      <c r="BF611" s="4"/>
      <c r="BG611" s="4"/>
      <c r="BH611" s="4"/>
      <c r="BI611" s="4"/>
      <c r="BJ611" s="4"/>
      <c r="BK611" s="4"/>
      <c r="BL611" s="4"/>
      <c r="BM611" s="4"/>
      <c r="BN611" s="4"/>
      <c r="BO611" s="4"/>
      <c r="BP611" s="4"/>
      <c r="BQ611" s="4"/>
      <c r="BR611" s="4"/>
    </row>
    <row r="612" spans="1:70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  <c r="AY612" s="4"/>
      <c r="AZ612" s="4"/>
      <c r="BA612" s="4"/>
      <c r="BB612" s="4"/>
      <c r="BC612" s="4"/>
      <c r="BD612" s="4"/>
      <c r="BE612" s="4"/>
      <c r="BF612" s="4"/>
      <c r="BG612" s="4"/>
      <c r="BH612" s="4"/>
      <c r="BI612" s="4"/>
      <c r="BJ612" s="4"/>
      <c r="BK612" s="4"/>
      <c r="BL612" s="4"/>
      <c r="BM612" s="4"/>
      <c r="BN612" s="4"/>
      <c r="BO612" s="4"/>
      <c r="BP612" s="4"/>
      <c r="BQ612" s="4"/>
      <c r="BR612" s="4"/>
    </row>
    <row r="613" spans="1:70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  <c r="AY613" s="4"/>
      <c r="AZ613" s="4"/>
      <c r="BA613" s="4"/>
      <c r="BB613" s="4"/>
      <c r="BC613" s="4"/>
      <c r="BD613" s="4"/>
      <c r="BE613" s="4"/>
      <c r="BF613" s="4"/>
      <c r="BG613" s="4"/>
      <c r="BH613" s="4"/>
      <c r="BI613" s="4"/>
      <c r="BJ613" s="4"/>
      <c r="BK613" s="4"/>
      <c r="BL613" s="4"/>
      <c r="BM613" s="4"/>
      <c r="BN613" s="4"/>
      <c r="BO613" s="4"/>
      <c r="BP613" s="4"/>
      <c r="BQ613" s="4"/>
      <c r="BR613" s="4"/>
    </row>
    <row r="614" spans="1:70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  <c r="AY614" s="4"/>
      <c r="AZ614" s="4"/>
      <c r="BA614" s="4"/>
      <c r="BB614" s="4"/>
      <c r="BC614" s="4"/>
      <c r="BD614" s="4"/>
      <c r="BE614" s="4"/>
      <c r="BF614" s="4"/>
      <c r="BG614" s="4"/>
      <c r="BH614" s="4"/>
      <c r="BI614" s="4"/>
      <c r="BJ614" s="4"/>
      <c r="BK614" s="4"/>
      <c r="BL614" s="4"/>
      <c r="BM614" s="4"/>
      <c r="BN614" s="4"/>
      <c r="BO614" s="4"/>
      <c r="BP614" s="4"/>
      <c r="BQ614" s="4"/>
      <c r="BR614" s="4"/>
    </row>
    <row r="615" spans="1:70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  <c r="AY615" s="4"/>
      <c r="AZ615" s="4"/>
      <c r="BA615" s="4"/>
      <c r="BB615" s="4"/>
      <c r="BC615" s="4"/>
      <c r="BD615" s="4"/>
      <c r="BE615" s="4"/>
      <c r="BF615" s="4"/>
      <c r="BG615" s="4"/>
      <c r="BH615" s="4"/>
      <c r="BI615" s="4"/>
      <c r="BJ615" s="4"/>
      <c r="BK615" s="4"/>
      <c r="BL615" s="4"/>
      <c r="BM615" s="4"/>
      <c r="BN615" s="4"/>
      <c r="BO615" s="4"/>
      <c r="BP615" s="4"/>
      <c r="BQ615" s="4"/>
      <c r="BR615" s="4"/>
    </row>
    <row r="616" spans="1:70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  <c r="AY616" s="4"/>
      <c r="AZ616" s="4"/>
      <c r="BA616" s="4"/>
      <c r="BB616" s="4"/>
      <c r="BC616" s="4"/>
      <c r="BD616" s="4"/>
      <c r="BE616" s="4"/>
      <c r="BF616" s="4"/>
      <c r="BG616" s="4"/>
      <c r="BH616" s="4"/>
      <c r="BI616" s="4"/>
      <c r="BJ616" s="4"/>
      <c r="BK616" s="4"/>
      <c r="BL616" s="4"/>
      <c r="BM616" s="4"/>
      <c r="BN616" s="4"/>
      <c r="BO616" s="4"/>
      <c r="BP616" s="4"/>
      <c r="BQ616" s="4"/>
      <c r="BR616" s="4"/>
    </row>
    <row r="617" spans="1:70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  <c r="AY617" s="4"/>
      <c r="AZ617" s="4"/>
      <c r="BA617" s="4"/>
      <c r="BB617" s="4"/>
      <c r="BC617" s="4"/>
      <c r="BD617" s="4"/>
      <c r="BE617" s="4"/>
      <c r="BF617" s="4"/>
      <c r="BG617" s="4"/>
      <c r="BH617" s="4"/>
      <c r="BI617" s="4"/>
      <c r="BJ617" s="4"/>
      <c r="BK617" s="4"/>
      <c r="BL617" s="4"/>
      <c r="BM617" s="4"/>
      <c r="BN617" s="4"/>
      <c r="BO617" s="4"/>
      <c r="BP617" s="4"/>
      <c r="BQ617" s="4"/>
      <c r="BR617" s="4"/>
    </row>
    <row r="618" spans="1:70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  <c r="AY618" s="4"/>
      <c r="AZ618" s="4"/>
      <c r="BA618" s="4"/>
      <c r="BB618" s="4"/>
      <c r="BC618" s="4"/>
      <c r="BD618" s="4"/>
      <c r="BE618" s="4"/>
      <c r="BF618" s="4"/>
      <c r="BG618" s="4"/>
      <c r="BH618" s="4"/>
      <c r="BI618" s="4"/>
      <c r="BJ618" s="4"/>
      <c r="BK618" s="4"/>
      <c r="BL618" s="4"/>
      <c r="BM618" s="4"/>
      <c r="BN618" s="4"/>
      <c r="BO618" s="4"/>
      <c r="BP618" s="4"/>
      <c r="BQ618" s="4"/>
      <c r="BR618" s="4"/>
    </row>
    <row r="619" spans="1:70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  <c r="AY619" s="4"/>
      <c r="AZ619" s="4"/>
      <c r="BA619" s="4"/>
      <c r="BB619" s="4"/>
      <c r="BC619" s="4"/>
      <c r="BD619" s="4"/>
      <c r="BE619" s="4"/>
      <c r="BF619" s="4"/>
      <c r="BG619" s="4"/>
      <c r="BH619" s="4"/>
      <c r="BI619" s="4"/>
      <c r="BJ619" s="4"/>
      <c r="BK619" s="4"/>
      <c r="BL619" s="4"/>
      <c r="BM619" s="4"/>
      <c r="BN619" s="4"/>
      <c r="BO619" s="4"/>
      <c r="BP619" s="4"/>
      <c r="BQ619" s="4"/>
      <c r="BR619" s="4"/>
    </row>
    <row r="620" spans="1:70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  <c r="AY620" s="4"/>
      <c r="AZ620" s="4"/>
      <c r="BA620" s="4"/>
      <c r="BB620" s="4"/>
      <c r="BC620" s="4"/>
      <c r="BD620" s="4"/>
      <c r="BE620" s="4"/>
      <c r="BF620" s="4"/>
      <c r="BG620" s="4"/>
      <c r="BH620" s="4"/>
      <c r="BI620" s="4"/>
      <c r="BJ620" s="4"/>
      <c r="BK620" s="4"/>
      <c r="BL620" s="4"/>
      <c r="BM620" s="4"/>
      <c r="BN620" s="4"/>
      <c r="BO620" s="4"/>
      <c r="BP620" s="4"/>
      <c r="BQ620" s="4"/>
      <c r="BR620" s="4"/>
    </row>
    <row r="621" spans="1:70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  <c r="AY621" s="4"/>
      <c r="AZ621" s="4"/>
      <c r="BA621" s="4"/>
      <c r="BB621" s="4"/>
      <c r="BC621" s="4"/>
      <c r="BD621" s="4"/>
      <c r="BE621" s="4"/>
      <c r="BF621" s="4"/>
      <c r="BG621" s="4"/>
      <c r="BH621" s="4"/>
      <c r="BI621" s="4"/>
      <c r="BJ621" s="4"/>
      <c r="BK621" s="4"/>
      <c r="BL621" s="4"/>
      <c r="BM621" s="4"/>
      <c r="BN621" s="4"/>
      <c r="BO621" s="4"/>
      <c r="BP621" s="4"/>
      <c r="BQ621" s="4"/>
      <c r="BR621" s="4"/>
    </row>
    <row r="622" spans="1:70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  <c r="AY622" s="4"/>
      <c r="AZ622" s="4"/>
      <c r="BA622" s="4"/>
      <c r="BB622" s="4"/>
      <c r="BC622" s="4"/>
      <c r="BD622" s="4"/>
      <c r="BE622" s="4"/>
      <c r="BF622" s="4"/>
      <c r="BG622" s="4"/>
      <c r="BH622" s="4"/>
      <c r="BI622" s="4"/>
      <c r="BJ622" s="4"/>
      <c r="BK622" s="4"/>
      <c r="BL622" s="4"/>
      <c r="BM622" s="4"/>
      <c r="BN622" s="4"/>
      <c r="BO622" s="4"/>
      <c r="BP622" s="4"/>
      <c r="BQ622" s="4"/>
      <c r="BR622" s="4"/>
    </row>
    <row r="623" spans="1:70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  <c r="AY623" s="4"/>
      <c r="AZ623" s="4"/>
      <c r="BA623" s="4"/>
      <c r="BB623" s="4"/>
      <c r="BC623" s="4"/>
      <c r="BD623" s="4"/>
      <c r="BE623" s="4"/>
      <c r="BF623" s="4"/>
      <c r="BG623" s="4"/>
      <c r="BH623" s="4"/>
      <c r="BI623" s="4"/>
      <c r="BJ623" s="4"/>
      <c r="BK623" s="4"/>
      <c r="BL623" s="4"/>
      <c r="BM623" s="4"/>
      <c r="BN623" s="4"/>
      <c r="BO623" s="4"/>
      <c r="BP623" s="4"/>
      <c r="BQ623" s="4"/>
      <c r="BR623" s="4"/>
    </row>
    <row r="624" spans="1:70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  <c r="AY624" s="4"/>
      <c r="AZ624" s="4"/>
      <c r="BA624" s="4"/>
      <c r="BB624" s="4"/>
      <c r="BC624" s="4"/>
      <c r="BD624" s="4"/>
      <c r="BE624" s="4"/>
      <c r="BF624" s="4"/>
      <c r="BG624" s="4"/>
      <c r="BH624" s="4"/>
      <c r="BI624" s="4"/>
      <c r="BJ624" s="4"/>
      <c r="BK624" s="4"/>
      <c r="BL624" s="4"/>
      <c r="BM624" s="4"/>
      <c r="BN624" s="4"/>
      <c r="BO624" s="4"/>
      <c r="BP624" s="4"/>
      <c r="BQ624" s="4"/>
      <c r="BR624" s="4"/>
    </row>
    <row r="625" spans="1:70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  <c r="AY625" s="4"/>
      <c r="AZ625" s="4"/>
      <c r="BA625" s="4"/>
      <c r="BB625" s="4"/>
      <c r="BC625" s="4"/>
      <c r="BD625" s="4"/>
      <c r="BE625" s="4"/>
      <c r="BF625" s="4"/>
      <c r="BG625" s="4"/>
      <c r="BH625" s="4"/>
      <c r="BI625" s="4"/>
      <c r="BJ625" s="4"/>
      <c r="BK625" s="4"/>
      <c r="BL625" s="4"/>
      <c r="BM625" s="4"/>
      <c r="BN625" s="4"/>
      <c r="BO625" s="4"/>
      <c r="BP625" s="4"/>
      <c r="BQ625" s="4"/>
      <c r="BR625" s="4"/>
    </row>
    <row r="626" spans="1:70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  <c r="AY626" s="4"/>
      <c r="AZ626" s="4"/>
      <c r="BA626" s="4"/>
      <c r="BB626" s="4"/>
      <c r="BC626" s="4"/>
      <c r="BD626" s="4"/>
      <c r="BE626" s="4"/>
      <c r="BF626" s="4"/>
      <c r="BG626" s="4"/>
      <c r="BH626" s="4"/>
      <c r="BI626" s="4"/>
      <c r="BJ626" s="4"/>
      <c r="BK626" s="4"/>
      <c r="BL626" s="4"/>
      <c r="BM626" s="4"/>
      <c r="BN626" s="4"/>
      <c r="BO626" s="4"/>
      <c r="BP626" s="4"/>
      <c r="BQ626" s="4"/>
      <c r="BR626" s="4"/>
    </row>
    <row r="627" spans="1:70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  <c r="AY627" s="4"/>
      <c r="AZ627" s="4"/>
      <c r="BA627" s="4"/>
      <c r="BB627" s="4"/>
      <c r="BC627" s="4"/>
      <c r="BD627" s="4"/>
      <c r="BE627" s="4"/>
      <c r="BF627" s="4"/>
      <c r="BG627" s="4"/>
      <c r="BH627" s="4"/>
      <c r="BI627" s="4"/>
      <c r="BJ627" s="4"/>
      <c r="BK627" s="4"/>
      <c r="BL627" s="4"/>
      <c r="BM627" s="4"/>
      <c r="BN627" s="4"/>
      <c r="BO627" s="4"/>
      <c r="BP627" s="4"/>
      <c r="BQ627" s="4"/>
      <c r="BR627" s="4"/>
    </row>
    <row r="628" spans="1:70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  <c r="AY628" s="4"/>
      <c r="AZ628" s="4"/>
      <c r="BA628" s="4"/>
      <c r="BB628" s="4"/>
      <c r="BC628" s="4"/>
      <c r="BD628" s="4"/>
      <c r="BE628" s="4"/>
      <c r="BF628" s="4"/>
      <c r="BG628" s="4"/>
      <c r="BH628" s="4"/>
      <c r="BI628" s="4"/>
      <c r="BJ628" s="4"/>
      <c r="BK628" s="4"/>
      <c r="BL628" s="4"/>
      <c r="BM628" s="4"/>
      <c r="BN628" s="4"/>
      <c r="BO628" s="4"/>
      <c r="BP628" s="4"/>
      <c r="BQ628" s="4"/>
      <c r="BR628" s="4"/>
    </row>
    <row r="629" spans="1:70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  <c r="AY629" s="4"/>
      <c r="AZ629" s="4"/>
      <c r="BA629" s="4"/>
      <c r="BB629" s="4"/>
      <c r="BC629" s="4"/>
      <c r="BD629" s="4"/>
      <c r="BE629" s="4"/>
      <c r="BF629" s="4"/>
      <c r="BG629" s="4"/>
      <c r="BH629" s="4"/>
      <c r="BI629" s="4"/>
      <c r="BJ629" s="4"/>
      <c r="BK629" s="4"/>
      <c r="BL629" s="4"/>
      <c r="BM629" s="4"/>
      <c r="BN629" s="4"/>
      <c r="BO629" s="4"/>
      <c r="BP629" s="4"/>
      <c r="BQ629" s="4"/>
      <c r="BR629" s="4"/>
    </row>
    <row r="630" spans="1:70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  <c r="AY630" s="4"/>
      <c r="AZ630" s="4"/>
      <c r="BA630" s="4"/>
      <c r="BB630" s="4"/>
      <c r="BC630" s="4"/>
      <c r="BD630" s="4"/>
      <c r="BE630" s="4"/>
      <c r="BF630" s="4"/>
      <c r="BG630" s="4"/>
      <c r="BH630" s="4"/>
      <c r="BI630" s="4"/>
      <c r="BJ630" s="4"/>
      <c r="BK630" s="4"/>
      <c r="BL630" s="4"/>
      <c r="BM630" s="4"/>
      <c r="BN630" s="4"/>
      <c r="BO630" s="4"/>
      <c r="BP630" s="4"/>
      <c r="BQ630" s="4"/>
      <c r="BR630" s="4"/>
    </row>
    <row r="631" spans="1:70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  <c r="AY631" s="4"/>
      <c r="AZ631" s="4"/>
      <c r="BA631" s="4"/>
      <c r="BB631" s="4"/>
      <c r="BC631" s="4"/>
      <c r="BD631" s="4"/>
      <c r="BE631" s="4"/>
      <c r="BF631" s="4"/>
      <c r="BG631" s="4"/>
      <c r="BH631" s="4"/>
      <c r="BI631" s="4"/>
      <c r="BJ631" s="4"/>
      <c r="BK631" s="4"/>
      <c r="BL631" s="4"/>
      <c r="BM631" s="4"/>
      <c r="BN631" s="4"/>
      <c r="BO631" s="4"/>
      <c r="BP631" s="4"/>
      <c r="BQ631" s="4"/>
      <c r="BR631" s="4"/>
    </row>
    <row r="632" spans="1:70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  <c r="AY632" s="4"/>
      <c r="AZ632" s="4"/>
      <c r="BA632" s="4"/>
      <c r="BB632" s="4"/>
      <c r="BC632" s="4"/>
      <c r="BD632" s="4"/>
      <c r="BE632" s="4"/>
      <c r="BF632" s="4"/>
      <c r="BG632" s="4"/>
      <c r="BH632" s="4"/>
      <c r="BI632" s="4"/>
      <c r="BJ632" s="4"/>
      <c r="BK632" s="4"/>
      <c r="BL632" s="4"/>
      <c r="BM632" s="4"/>
      <c r="BN632" s="4"/>
      <c r="BO632" s="4"/>
      <c r="BP632" s="4"/>
      <c r="BQ632" s="4"/>
      <c r="BR632" s="4"/>
    </row>
    <row r="633" spans="1:70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  <c r="AY633" s="4"/>
      <c r="AZ633" s="4"/>
      <c r="BA633" s="4"/>
      <c r="BB633" s="4"/>
      <c r="BC633" s="4"/>
      <c r="BD633" s="4"/>
      <c r="BE633" s="4"/>
      <c r="BF633" s="4"/>
      <c r="BG633" s="4"/>
      <c r="BH633" s="4"/>
      <c r="BI633" s="4"/>
      <c r="BJ633" s="4"/>
      <c r="BK633" s="4"/>
      <c r="BL633" s="4"/>
      <c r="BM633" s="4"/>
      <c r="BN633" s="4"/>
      <c r="BO633" s="4"/>
      <c r="BP633" s="4"/>
      <c r="BQ633" s="4"/>
      <c r="BR633" s="4"/>
    </row>
    <row r="634" spans="1:70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  <c r="AY634" s="4"/>
      <c r="AZ634" s="4"/>
      <c r="BA634" s="4"/>
      <c r="BB634" s="4"/>
      <c r="BC634" s="4"/>
      <c r="BD634" s="4"/>
      <c r="BE634" s="4"/>
      <c r="BF634" s="4"/>
      <c r="BG634" s="4"/>
      <c r="BH634" s="4"/>
      <c r="BI634" s="4"/>
      <c r="BJ634" s="4"/>
      <c r="BK634" s="4"/>
      <c r="BL634" s="4"/>
      <c r="BM634" s="4"/>
      <c r="BN634" s="4"/>
      <c r="BO634" s="4"/>
      <c r="BP634" s="4"/>
      <c r="BQ634" s="4"/>
      <c r="BR634" s="4"/>
    </row>
    <row r="635" spans="1:70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  <c r="AY635" s="4"/>
      <c r="AZ635" s="4"/>
      <c r="BA635" s="4"/>
      <c r="BB635" s="4"/>
      <c r="BC635" s="4"/>
      <c r="BD635" s="4"/>
      <c r="BE635" s="4"/>
      <c r="BF635" s="4"/>
      <c r="BG635" s="4"/>
      <c r="BH635" s="4"/>
      <c r="BI635" s="4"/>
      <c r="BJ635" s="4"/>
      <c r="BK635" s="4"/>
      <c r="BL635" s="4"/>
      <c r="BM635" s="4"/>
      <c r="BN635" s="4"/>
      <c r="BO635" s="4"/>
      <c r="BP635" s="4"/>
      <c r="BQ635" s="4"/>
      <c r="BR635" s="4"/>
    </row>
    <row r="636" spans="1:70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  <c r="AY636" s="4"/>
      <c r="AZ636" s="4"/>
      <c r="BA636" s="4"/>
      <c r="BB636" s="4"/>
      <c r="BC636" s="4"/>
      <c r="BD636" s="4"/>
      <c r="BE636" s="4"/>
      <c r="BF636" s="4"/>
      <c r="BG636" s="4"/>
      <c r="BH636" s="4"/>
      <c r="BI636" s="4"/>
      <c r="BJ636" s="4"/>
      <c r="BK636" s="4"/>
      <c r="BL636" s="4"/>
      <c r="BM636" s="4"/>
      <c r="BN636" s="4"/>
      <c r="BO636" s="4"/>
      <c r="BP636" s="4"/>
      <c r="BQ636" s="4"/>
      <c r="BR636" s="4"/>
    </row>
    <row r="637" spans="1:70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  <c r="AY637" s="4"/>
      <c r="AZ637" s="4"/>
      <c r="BA637" s="4"/>
      <c r="BB637" s="4"/>
      <c r="BC637" s="4"/>
      <c r="BD637" s="4"/>
      <c r="BE637" s="4"/>
      <c r="BF637" s="4"/>
      <c r="BG637" s="4"/>
      <c r="BH637" s="4"/>
      <c r="BI637" s="4"/>
      <c r="BJ637" s="4"/>
      <c r="BK637" s="4"/>
      <c r="BL637" s="4"/>
      <c r="BM637" s="4"/>
      <c r="BN637" s="4"/>
      <c r="BO637" s="4"/>
      <c r="BP637" s="4"/>
      <c r="BQ637" s="4"/>
      <c r="BR637" s="4"/>
    </row>
    <row r="638" spans="1:70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  <c r="AY638" s="4"/>
      <c r="AZ638" s="4"/>
      <c r="BA638" s="4"/>
      <c r="BB638" s="4"/>
      <c r="BC638" s="4"/>
      <c r="BD638" s="4"/>
      <c r="BE638" s="4"/>
      <c r="BF638" s="4"/>
      <c r="BG638" s="4"/>
      <c r="BH638" s="4"/>
      <c r="BI638" s="4"/>
      <c r="BJ638" s="4"/>
      <c r="BK638" s="4"/>
      <c r="BL638" s="4"/>
      <c r="BM638" s="4"/>
      <c r="BN638" s="4"/>
      <c r="BO638" s="4"/>
      <c r="BP638" s="4"/>
      <c r="BQ638" s="4"/>
      <c r="BR638" s="4"/>
    </row>
    <row r="639" spans="1:70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  <c r="AY639" s="4"/>
      <c r="AZ639" s="4"/>
      <c r="BA639" s="4"/>
      <c r="BB639" s="4"/>
      <c r="BC639" s="4"/>
      <c r="BD639" s="4"/>
      <c r="BE639" s="4"/>
      <c r="BF639" s="4"/>
      <c r="BG639" s="4"/>
      <c r="BH639" s="4"/>
      <c r="BI639" s="4"/>
      <c r="BJ639" s="4"/>
      <c r="BK639" s="4"/>
      <c r="BL639" s="4"/>
      <c r="BM639" s="4"/>
      <c r="BN639" s="4"/>
      <c r="BO639" s="4"/>
      <c r="BP639" s="4"/>
      <c r="BQ639" s="4"/>
      <c r="BR639" s="4"/>
    </row>
    <row r="640" spans="1:70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  <c r="AY640" s="4"/>
      <c r="AZ640" s="4"/>
      <c r="BA640" s="4"/>
      <c r="BB640" s="4"/>
      <c r="BC640" s="4"/>
      <c r="BD640" s="4"/>
      <c r="BE640" s="4"/>
      <c r="BF640" s="4"/>
      <c r="BG640" s="4"/>
      <c r="BH640" s="4"/>
      <c r="BI640" s="4"/>
      <c r="BJ640" s="4"/>
      <c r="BK640" s="4"/>
      <c r="BL640" s="4"/>
      <c r="BM640" s="4"/>
      <c r="BN640" s="4"/>
      <c r="BO640" s="4"/>
      <c r="BP640" s="4"/>
      <c r="BQ640" s="4"/>
      <c r="BR640" s="4"/>
    </row>
    <row r="641" spans="1:70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J641" s="4"/>
      <c r="BK641" s="4"/>
      <c r="BL641" s="4"/>
      <c r="BM641" s="4"/>
      <c r="BN641" s="4"/>
      <c r="BO641" s="4"/>
      <c r="BP641" s="4"/>
      <c r="BQ641" s="4"/>
      <c r="BR641" s="4"/>
    </row>
    <row r="642" spans="1:70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  <c r="AY642" s="4"/>
      <c r="AZ642" s="4"/>
      <c r="BA642" s="4"/>
      <c r="BB642" s="4"/>
      <c r="BC642" s="4"/>
      <c r="BD642" s="4"/>
      <c r="BE642" s="4"/>
      <c r="BF642" s="4"/>
      <c r="BG642" s="4"/>
      <c r="BH642" s="4"/>
      <c r="BI642" s="4"/>
      <c r="BJ642" s="4"/>
      <c r="BK642" s="4"/>
      <c r="BL642" s="4"/>
      <c r="BM642" s="4"/>
      <c r="BN642" s="4"/>
      <c r="BO642" s="4"/>
      <c r="BP642" s="4"/>
      <c r="BQ642" s="4"/>
      <c r="BR642" s="4"/>
    </row>
    <row r="643" spans="1:70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  <c r="AY643" s="4"/>
      <c r="AZ643" s="4"/>
      <c r="BA643" s="4"/>
      <c r="BB643" s="4"/>
      <c r="BC643" s="4"/>
      <c r="BD643" s="4"/>
      <c r="BE643" s="4"/>
      <c r="BF643" s="4"/>
      <c r="BG643" s="4"/>
      <c r="BH643" s="4"/>
      <c r="BI643" s="4"/>
      <c r="BJ643" s="4"/>
      <c r="BK643" s="4"/>
      <c r="BL643" s="4"/>
      <c r="BM643" s="4"/>
      <c r="BN643" s="4"/>
      <c r="BO643" s="4"/>
      <c r="BP643" s="4"/>
      <c r="BQ643" s="4"/>
      <c r="BR643" s="4"/>
    </row>
    <row r="644" spans="1:70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  <c r="AY644" s="4"/>
      <c r="AZ644" s="4"/>
      <c r="BA644" s="4"/>
      <c r="BB644" s="4"/>
      <c r="BC644" s="4"/>
      <c r="BD644" s="4"/>
      <c r="BE644" s="4"/>
      <c r="BF644" s="4"/>
      <c r="BG644" s="4"/>
      <c r="BH644" s="4"/>
      <c r="BI644" s="4"/>
      <c r="BJ644" s="4"/>
      <c r="BK644" s="4"/>
      <c r="BL644" s="4"/>
      <c r="BM644" s="4"/>
      <c r="BN644" s="4"/>
      <c r="BO644" s="4"/>
      <c r="BP644" s="4"/>
      <c r="BQ644" s="4"/>
      <c r="BR644" s="4"/>
    </row>
    <row r="645" spans="1:70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  <c r="AY645" s="4"/>
      <c r="AZ645" s="4"/>
      <c r="BA645" s="4"/>
      <c r="BB645" s="4"/>
      <c r="BC645" s="4"/>
      <c r="BD645" s="4"/>
      <c r="BE645" s="4"/>
      <c r="BF645" s="4"/>
      <c r="BG645" s="4"/>
      <c r="BH645" s="4"/>
      <c r="BI645" s="4"/>
      <c r="BJ645" s="4"/>
      <c r="BK645" s="4"/>
      <c r="BL645" s="4"/>
      <c r="BM645" s="4"/>
      <c r="BN645" s="4"/>
      <c r="BO645" s="4"/>
      <c r="BP645" s="4"/>
      <c r="BQ645" s="4"/>
      <c r="BR645" s="4"/>
    </row>
    <row r="646" spans="1:70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  <c r="BC646" s="4"/>
      <c r="BD646" s="4"/>
      <c r="BE646" s="4"/>
      <c r="BF646" s="4"/>
      <c r="BG646" s="4"/>
      <c r="BH646" s="4"/>
      <c r="BI646" s="4"/>
      <c r="BJ646" s="4"/>
      <c r="BK646" s="4"/>
      <c r="BL646" s="4"/>
      <c r="BM646" s="4"/>
      <c r="BN646" s="4"/>
      <c r="BO646" s="4"/>
      <c r="BP646" s="4"/>
      <c r="BQ646" s="4"/>
      <c r="BR646" s="4"/>
    </row>
    <row r="647" spans="1:70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  <c r="BC647" s="4"/>
      <c r="BD647" s="4"/>
      <c r="BE647" s="4"/>
      <c r="BF647" s="4"/>
      <c r="BG647" s="4"/>
      <c r="BH647" s="4"/>
      <c r="BI647" s="4"/>
      <c r="BJ647" s="4"/>
      <c r="BK647" s="4"/>
      <c r="BL647" s="4"/>
      <c r="BM647" s="4"/>
      <c r="BN647" s="4"/>
      <c r="BO647" s="4"/>
      <c r="BP647" s="4"/>
      <c r="BQ647" s="4"/>
      <c r="BR647" s="4"/>
    </row>
    <row r="648" spans="1:70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/>
      <c r="AZ648" s="4"/>
      <c r="BA648" s="4"/>
      <c r="BB648" s="4"/>
      <c r="BC648" s="4"/>
      <c r="BD648" s="4"/>
      <c r="BE648" s="4"/>
      <c r="BF648" s="4"/>
      <c r="BG648" s="4"/>
      <c r="BH648" s="4"/>
      <c r="BI648" s="4"/>
      <c r="BJ648" s="4"/>
      <c r="BK648" s="4"/>
      <c r="BL648" s="4"/>
      <c r="BM648" s="4"/>
      <c r="BN648" s="4"/>
      <c r="BO648" s="4"/>
      <c r="BP648" s="4"/>
      <c r="BQ648" s="4"/>
      <c r="BR648" s="4"/>
    </row>
    <row r="649" spans="1:70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  <c r="BA649" s="4"/>
      <c r="BB649" s="4"/>
      <c r="BC649" s="4"/>
      <c r="BD649" s="4"/>
      <c r="BE649" s="4"/>
      <c r="BF649" s="4"/>
      <c r="BG649" s="4"/>
      <c r="BH649" s="4"/>
      <c r="BI649" s="4"/>
      <c r="BJ649" s="4"/>
      <c r="BK649" s="4"/>
      <c r="BL649" s="4"/>
      <c r="BM649" s="4"/>
      <c r="BN649" s="4"/>
      <c r="BO649" s="4"/>
      <c r="BP649" s="4"/>
      <c r="BQ649" s="4"/>
      <c r="BR649" s="4"/>
    </row>
    <row r="650" spans="1:70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  <c r="AY650" s="4"/>
      <c r="AZ650" s="4"/>
      <c r="BA650" s="4"/>
      <c r="BB650" s="4"/>
      <c r="BC650" s="4"/>
      <c r="BD650" s="4"/>
      <c r="BE650" s="4"/>
      <c r="BF650" s="4"/>
      <c r="BG650" s="4"/>
      <c r="BH650" s="4"/>
      <c r="BI650" s="4"/>
      <c r="BJ650" s="4"/>
      <c r="BK650" s="4"/>
      <c r="BL650" s="4"/>
      <c r="BM650" s="4"/>
      <c r="BN650" s="4"/>
      <c r="BO650" s="4"/>
      <c r="BP650" s="4"/>
      <c r="BQ650" s="4"/>
      <c r="BR650" s="4"/>
    </row>
    <row r="651" spans="1:70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4"/>
      <c r="BJ651" s="4"/>
      <c r="BK651" s="4"/>
      <c r="BL651" s="4"/>
      <c r="BM651" s="4"/>
      <c r="BN651" s="4"/>
      <c r="BO651" s="4"/>
      <c r="BP651" s="4"/>
      <c r="BQ651" s="4"/>
      <c r="BR651" s="4"/>
    </row>
    <row r="652" spans="1:70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  <c r="AY652" s="4"/>
      <c r="AZ652" s="4"/>
      <c r="BA652" s="4"/>
      <c r="BB652" s="4"/>
      <c r="BC652" s="4"/>
      <c r="BD652" s="4"/>
      <c r="BE652" s="4"/>
      <c r="BF652" s="4"/>
      <c r="BG652" s="4"/>
      <c r="BH652" s="4"/>
      <c r="BI652" s="4"/>
      <c r="BJ652" s="4"/>
      <c r="BK652" s="4"/>
      <c r="BL652" s="4"/>
      <c r="BM652" s="4"/>
      <c r="BN652" s="4"/>
      <c r="BO652" s="4"/>
      <c r="BP652" s="4"/>
      <c r="BQ652" s="4"/>
      <c r="BR652" s="4"/>
    </row>
    <row r="653" spans="1:70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  <c r="BA653" s="4"/>
      <c r="BB653" s="4"/>
      <c r="BC653" s="4"/>
      <c r="BD653" s="4"/>
      <c r="BE653" s="4"/>
      <c r="BF653" s="4"/>
      <c r="BG653" s="4"/>
      <c r="BH653" s="4"/>
      <c r="BI653" s="4"/>
      <c r="BJ653" s="4"/>
      <c r="BK653" s="4"/>
      <c r="BL653" s="4"/>
      <c r="BM653" s="4"/>
      <c r="BN653" s="4"/>
      <c r="BO653" s="4"/>
      <c r="BP653" s="4"/>
      <c r="BQ653" s="4"/>
      <c r="BR653" s="4"/>
    </row>
    <row r="654" spans="1:70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  <c r="AY654" s="4"/>
      <c r="AZ654" s="4"/>
      <c r="BA654" s="4"/>
      <c r="BB654" s="4"/>
      <c r="BC654" s="4"/>
      <c r="BD654" s="4"/>
      <c r="BE654" s="4"/>
      <c r="BF654" s="4"/>
      <c r="BG654" s="4"/>
      <c r="BH654" s="4"/>
      <c r="BI654" s="4"/>
      <c r="BJ654" s="4"/>
      <c r="BK654" s="4"/>
      <c r="BL654" s="4"/>
      <c r="BM654" s="4"/>
      <c r="BN654" s="4"/>
      <c r="BO654" s="4"/>
      <c r="BP654" s="4"/>
      <c r="BQ654" s="4"/>
      <c r="BR654" s="4"/>
    </row>
    <row r="655" spans="1:70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  <c r="BK655" s="4"/>
      <c r="BL655" s="4"/>
      <c r="BM655" s="4"/>
      <c r="BN655" s="4"/>
      <c r="BO655" s="4"/>
      <c r="BP655" s="4"/>
      <c r="BQ655" s="4"/>
      <c r="BR655" s="4"/>
    </row>
    <row r="656" spans="1:70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  <c r="AY656" s="4"/>
      <c r="AZ656" s="4"/>
      <c r="BA656" s="4"/>
      <c r="BB656" s="4"/>
      <c r="BC656" s="4"/>
      <c r="BD656" s="4"/>
      <c r="BE656" s="4"/>
      <c r="BF656" s="4"/>
      <c r="BG656" s="4"/>
      <c r="BH656" s="4"/>
      <c r="BI656" s="4"/>
      <c r="BJ656" s="4"/>
      <c r="BK656" s="4"/>
      <c r="BL656" s="4"/>
      <c r="BM656" s="4"/>
      <c r="BN656" s="4"/>
      <c r="BO656" s="4"/>
      <c r="BP656" s="4"/>
      <c r="BQ656" s="4"/>
      <c r="BR656" s="4"/>
    </row>
    <row r="657" spans="1:70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  <c r="BA657" s="4"/>
      <c r="BB657" s="4"/>
      <c r="BC657" s="4"/>
      <c r="BD657" s="4"/>
      <c r="BE657" s="4"/>
      <c r="BF657" s="4"/>
      <c r="BG657" s="4"/>
      <c r="BH657" s="4"/>
      <c r="BI657" s="4"/>
      <c r="BJ657" s="4"/>
      <c r="BK657" s="4"/>
      <c r="BL657" s="4"/>
      <c r="BM657" s="4"/>
      <c r="BN657" s="4"/>
      <c r="BO657" s="4"/>
      <c r="BP657" s="4"/>
      <c r="BQ657" s="4"/>
      <c r="BR657" s="4"/>
    </row>
    <row r="658" spans="1:70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/>
      <c r="BC658" s="4"/>
      <c r="BD658" s="4"/>
      <c r="BE658" s="4"/>
      <c r="BF658" s="4"/>
      <c r="BG658" s="4"/>
      <c r="BH658" s="4"/>
      <c r="BI658" s="4"/>
      <c r="BJ658" s="4"/>
      <c r="BK658" s="4"/>
      <c r="BL658" s="4"/>
      <c r="BM658" s="4"/>
      <c r="BN658" s="4"/>
      <c r="BO658" s="4"/>
      <c r="BP658" s="4"/>
      <c r="BQ658" s="4"/>
      <c r="BR658" s="4"/>
    </row>
    <row r="659" spans="1:70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  <c r="BA659" s="4"/>
      <c r="BB659" s="4"/>
      <c r="BC659" s="4"/>
      <c r="BD659" s="4"/>
      <c r="BE659" s="4"/>
      <c r="BF659" s="4"/>
      <c r="BG659" s="4"/>
      <c r="BH659" s="4"/>
      <c r="BI659" s="4"/>
      <c r="BJ659" s="4"/>
      <c r="BK659" s="4"/>
      <c r="BL659" s="4"/>
      <c r="BM659" s="4"/>
      <c r="BN659" s="4"/>
      <c r="BO659" s="4"/>
      <c r="BP659" s="4"/>
      <c r="BQ659" s="4"/>
      <c r="BR659" s="4"/>
    </row>
    <row r="660" spans="1:70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4"/>
      <c r="BB660" s="4"/>
      <c r="BC660" s="4"/>
      <c r="BD660" s="4"/>
      <c r="BE660" s="4"/>
      <c r="BF660" s="4"/>
      <c r="BG660" s="4"/>
      <c r="BH660" s="4"/>
      <c r="BI660" s="4"/>
      <c r="BJ660" s="4"/>
      <c r="BK660" s="4"/>
      <c r="BL660" s="4"/>
      <c r="BM660" s="4"/>
      <c r="BN660" s="4"/>
      <c r="BO660" s="4"/>
      <c r="BP660" s="4"/>
      <c r="BQ660" s="4"/>
      <c r="BR660" s="4"/>
    </row>
    <row r="661" spans="1:70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  <c r="BC661" s="4"/>
      <c r="BD661" s="4"/>
      <c r="BE661" s="4"/>
      <c r="BF661" s="4"/>
      <c r="BG661" s="4"/>
      <c r="BH661" s="4"/>
      <c r="BI661" s="4"/>
      <c r="BJ661" s="4"/>
      <c r="BK661" s="4"/>
      <c r="BL661" s="4"/>
      <c r="BM661" s="4"/>
      <c r="BN661" s="4"/>
      <c r="BO661" s="4"/>
      <c r="BP661" s="4"/>
      <c r="BQ661" s="4"/>
      <c r="BR661" s="4"/>
    </row>
    <row r="662" spans="1:70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  <c r="AY662" s="4"/>
      <c r="AZ662" s="4"/>
      <c r="BA662" s="4"/>
      <c r="BB662" s="4"/>
      <c r="BC662" s="4"/>
      <c r="BD662" s="4"/>
      <c r="BE662" s="4"/>
      <c r="BF662" s="4"/>
      <c r="BG662" s="4"/>
      <c r="BH662" s="4"/>
      <c r="BI662" s="4"/>
      <c r="BJ662" s="4"/>
      <c r="BK662" s="4"/>
      <c r="BL662" s="4"/>
      <c r="BM662" s="4"/>
      <c r="BN662" s="4"/>
      <c r="BO662" s="4"/>
      <c r="BP662" s="4"/>
      <c r="BQ662" s="4"/>
      <c r="BR662" s="4"/>
    </row>
    <row r="663" spans="1:70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  <c r="BB663" s="4"/>
      <c r="BC663" s="4"/>
      <c r="BD663" s="4"/>
      <c r="BE663" s="4"/>
      <c r="BF663" s="4"/>
      <c r="BG663" s="4"/>
      <c r="BH663" s="4"/>
      <c r="BI663" s="4"/>
      <c r="BJ663" s="4"/>
      <c r="BK663" s="4"/>
      <c r="BL663" s="4"/>
      <c r="BM663" s="4"/>
      <c r="BN663" s="4"/>
      <c r="BO663" s="4"/>
      <c r="BP663" s="4"/>
      <c r="BQ663" s="4"/>
      <c r="BR663" s="4"/>
    </row>
    <row r="664" spans="1:70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4"/>
      <c r="BJ664" s="4"/>
      <c r="BK664" s="4"/>
      <c r="BL664" s="4"/>
      <c r="BM664" s="4"/>
      <c r="BN664" s="4"/>
      <c r="BO664" s="4"/>
      <c r="BP664" s="4"/>
      <c r="BQ664" s="4"/>
      <c r="BR664" s="4"/>
    </row>
    <row r="665" spans="1:70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  <c r="BA665" s="4"/>
      <c r="BB665" s="4"/>
      <c r="BC665" s="4"/>
      <c r="BD665" s="4"/>
      <c r="BE665" s="4"/>
      <c r="BF665" s="4"/>
      <c r="BG665" s="4"/>
      <c r="BH665" s="4"/>
      <c r="BI665" s="4"/>
      <c r="BJ665" s="4"/>
      <c r="BK665" s="4"/>
      <c r="BL665" s="4"/>
      <c r="BM665" s="4"/>
      <c r="BN665" s="4"/>
      <c r="BO665" s="4"/>
      <c r="BP665" s="4"/>
      <c r="BQ665" s="4"/>
      <c r="BR665" s="4"/>
    </row>
    <row r="666" spans="1:70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  <c r="AY666" s="4"/>
      <c r="AZ666" s="4"/>
      <c r="BA666" s="4"/>
      <c r="BB666" s="4"/>
      <c r="BC666" s="4"/>
      <c r="BD666" s="4"/>
      <c r="BE666" s="4"/>
      <c r="BF666" s="4"/>
      <c r="BG666" s="4"/>
      <c r="BH666" s="4"/>
      <c r="BI666" s="4"/>
      <c r="BJ666" s="4"/>
      <c r="BK666" s="4"/>
      <c r="BL666" s="4"/>
      <c r="BM666" s="4"/>
      <c r="BN666" s="4"/>
      <c r="BO666" s="4"/>
      <c r="BP666" s="4"/>
      <c r="BQ666" s="4"/>
      <c r="BR666" s="4"/>
    </row>
    <row r="667" spans="1:70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  <c r="BA667" s="4"/>
      <c r="BB667" s="4"/>
      <c r="BC667" s="4"/>
      <c r="BD667" s="4"/>
      <c r="BE667" s="4"/>
      <c r="BF667" s="4"/>
      <c r="BG667" s="4"/>
      <c r="BH667" s="4"/>
      <c r="BI667" s="4"/>
      <c r="BJ667" s="4"/>
      <c r="BK667" s="4"/>
      <c r="BL667" s="4"/>
      <c r="BM667" s="4"/>
      <c r="BN667" s="4"/>
      <c r="BO667" s="4"/>
      <c r="BP667" s="4"/>
      <c r="BQ667" s="4"/>
      <c r="BR667" s="4"/>
    </row>
    <row r="668" spans="1:70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  <c r="AY668" s="4"/>
      <c r="AZ668" s="4"/>
      <c r="BA668" s="4"/>
      <c r="BB668" s="4"/>
      <c r="BC668" s="4"/>
      <c r="BD668" s="4"/>
      <c r="BE668" s="4"/>
      <c r="BF668" s="4"/>
      <c r="BG668" s="4"/>
      <c r="BH668" s="4"/>
      <c r="BI668" s="4"/>
      <c r="BJ668" s="4"/>
      <c r="BK668" s="4"/>
      <c r="BL668" s="4"/>
      <c r="BM668" s="4"/>
      <c r="BN668" s="4"/>
      <c r="BO668" s="4"/>
      <c r="BP668" s="4"/>
      <c r="BQ668" s="4"/>
      <c r="BR668" s="4"/>
    </row>
    <row r="669" spans="1:70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J669" s="4"/>
      <c r="BK669" s="4"/>
      <c r="BL669" s="4"/>
      <c r="BM669" s="4"/>
      <c r="BN669" s="4"/>
      <c r="BO669" s="4"/>
      <c r="BP669" s="4"/>
      <c r="BQ669" s="4"/>
      <c r="BR669" s="4"/>
    </row>
    <row r="670" spans="1:70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  <c r="AY670" s="4"/>
      <c r="AZ670" s="4"/>
      <c r="BA670" s="4"/>
      <c r="BB670" s="4"/>
      <c r="BC670" s="4"/>
      <c r="BD670" s="4"/>
      <c r="BE670" s="4"/>
      <c r="BF670" s="4"/>
      <c r="BG670" s="4"/>
      <c r="BH670" s="4"/>
      <c r="BI670" s="4"/>
      <c r="BJ670" s="4"/>
      <c r="BK670" s="4"/>
      <c r="BL670" s="4"/>
      <c r="BM670" s="4"/>
      <c r="BN670" s="4"/>
      <c r="BO670" s="4"/>
      <c r="BP670" s="4"/>
      <c r="BQ670" s="4"/>
      <c r="BR670" s="4"/>
    </row>
    <row r="671" spans="1:70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4"/>
      <c r="BB671" s="4"/>
      <c r="BC671" s="4"/>
      <c r="BD671" s="4"/>
      <c r="BE671" s="4"/>
      <c r="BF671" s="4"/>
      <c r="BG671" s="4"/>
      <c r="BH671" s="4"/>
      <c r="BI671" s="4"/>
      <c r="BJ671" s="4"/>
      <c r="BK671" s="4"/>
      <c r="BL671" s="4"/>
      <c r="BM671" s="4"/>
      <c r="BN671" s="4"/>
      <c r="BO671" s="4"/>
      <c r="BP671" s="4"/>
      <c r="BQ671" s="4"/>
      <c r="BR671" s="4"/>
    </row>
    <row r="672" spans="1:70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4"/>
      <c r="BB672" s="4"/>
      <c r="BC672" s="4"/>
      <c r="BD672" s="4"/>
      <c r="BE672" s="4"/>
      <c r="BF672" s="4"/>
      <c r="BG672" s="4"/>
      <c r="BH672" s="4"/>
      <c r="BI672" s="4"/>
      <c r="BJ672" s="4"/>
      <c r="BK672" s="4"/>
      <c r="BL672" s="4"/>
      <c r="BM672" s="4"/>
      <c r="BN672" s="4"/>
      <c r="BO672" s="4"/>
      <c r="BP672" s="4"/>
      <c r="BQ672" s="4"/>
      <c r="BR672" s="4"/>
    </row>
    <row r="673" spans="1:70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  <c r="BA673" s="4"/>
      <c r="BB673" s="4"/>
      <c r="BC673" s="4"/>
      <c r="BD673" s="4"/>
      <c r="BE673" s="4"/>
      <c r="BF673" s="4"/>
      <c r="BG673" s="4"/>
      <c r="BH673" s="4"/>
      <c r="BI673" s="4"/>
      <c r="BJ673" s="4"/>
      <c r="BK673" s="4"/>
      <c r="BL673" s="4"/>
      <c r="BM673" s="4"/>
      <c r="BN673" s="4"/>
      <c r="BO673" s="4"/>
      <c r="BP673" s="4"/>
      <c r="BQ673" s="4"/>
      <c r="BR673" s="4"/>
    </row>
    <row r="674" spans="1:70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  <c r="AY674" s="4"/>
      <c r="AZ674" s="4"/>
      <c r="BA674" s="4"/>
      <c r="BB674" s="4"/>
      <c r="BC674" s="4"/>
      <c r="BD674" s="4"/>
      <c r="BE674" s="4"/>
      <c r="BF674" s="4"/>
      <c r="BG674" s="4"/>
      <c r="BH674" s="4"/>
      <c r="BI674" s="4"/>
      <c r="BJ674" s="4"/>
      <c r="BK674" s="4"/>
      <c r="BL674" s="4"/>
      <c r="BM674" s="4"/>
      <c r="BN674" s="4"/>
      <c r="BO674" s="4"/>
      <c r="BP674" s="4"/>
      <c r="BQ674" s="4"/>
      <c r="BR674" s="4"/>
    </row>
    <row r="675" spans="1:70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  <c r="BC675" s="4"/>
      <c r="BD675" s="4"/>
      <c r="BE675" s="4"/>
      <c r="BF675" s="4"/>
      <c r="BG675" s="4"/>
      <c r="BH675" s="4"/>
      <c r="BI675" s="4"/>
      <c r="BJ675" s="4"/>
      <c r="BK675" s="4"/>
      <c r="BL675" s="4"/>
      <c r="BM675" s="4"/>
      <c r="BN675" s="4"/>
      <c r="BO675" s="4"/>
      <c r="BP675" s="4"/>
      <c r="BQ675" s="4"/>
      <c r="BR675" s="4"/>
    </row>
    <row r="676" spans="1:70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/>
      <c r="BA676" s="4"/>
      <c r="BB676" s="4"/>
      <c r="BC676" s="4"/>
      <c r="BD676" s="4"/>
      <c r="BE676" s="4"/>
      <c r="BF676" s="4"/>
      <c r="BG676" s="4"/>
      <c r="BH676" s="4"/>
      <c r="BI676" s="4"/>
      <c r="BJ676" s="4"/>
      <c r="BK676" s="4"/>
      <c r="BL676" s="4"/>
      <c r="BM676" s="4"/>
      <c r="BN676" s="4"/>
      <c r="BO676" s="4"/>
      <c r="BP676" s="4"/>
      <c r="BQ676" s="4"/>
      <c r="BR676" s="4"/>
    </row>
    <row r="677" spans="1:70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  <c r="AY677" s="4"/>
      <c r="AZ677" s="4"/>
      <c r="BA677" s="4"/>
      <c r="BB677" s="4"/>
      <c r="BC677" s="4"/>
      <c r="BD677" s="4"/>
      <c r="BE677" s="4"/>
      <c r="BF677" s="4"/>
      <c r="BG677" s="4"/>
      <c r="BH677" s="4"/>
      <c r="BI677" s="4"/>
      <c r="BJ677" s="4"/>
      <c r="BK677" s="4"/>
      <c r="BL677" s="4"/>
      <c r="BM677" s="4"/>
      <c r="BN677" s="4"/>
      <c r="BO677" s="4"/>
      <c r="BP677" s="4"/>
      <c r="BQ677" s="4"/>
      <c r="BR677" s="4"/>
    </row>
    <row r="678" spans="1:70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/>
      <c r="AZ678" s="4"/>
      <c r="BA678" s="4"/>
      <c r="BB678" s="4"/>
      <c r="BC678" s="4"/>
      <c r="BD678" s="4"/>
      <c r="BE678" s="4"/>
      <c r="BF678" s="4"/>
      <c r="BG678" s="4"/>
      <c r="BH678" s="4"/>
      <c r="BI678" s="4"/>
      <c r="BJ678" s="4"/>
      <c r="BK678" s="4"/>
      <c r="BL678" s="4"/>
      <c r="BM678" s="4"/>
      <c r="BN678" s="4"/>
      <c r="BO678" s="4"/>
      <c r="BP678" s="4"/>
      <c r="BQ678" s="4"/>
      <c r="BR678" s="4"/>
    </row>
    <row r="679" spans="1:70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J679" s="4"/>
      <c r="BK679" s="4"/>
      <c r="BL679" s="4"/>
      <c r="BM679" s="4"/>
      <c r="BN679" s="4"/>
      <c r="BO679" s="4"/>
      <c r="BP679" s="4"/>
      <c r="BQ679" s="4"/>
      <c r="BR679" s="4"/>
    </row>
    <row r="680" spans="1:70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  <c r="AY680" s="4"/>
      <c r="AZ680" s="4"/>
      <c r="BA680" s="4"/>
      <c r="BB680" s="4"/>
      <c r="BC680" s="4"/>
      <c r="BD680" s="4"/>
      <c r="BE680" s="4"/>
      <c r="BF680" s="4"/>
      <c r="BG680" s="4"/>
      <c r="BH680" s="4"/>
      <c r="BI680" s="4"/>
      <c r="BJ680" s="4"/>
      <c r="BK680" s="4"/>
      <c r="BL680" s="4"/>
      <c r="BM680" s="4"/>
      <c r="BN680" s="4"/>
      <c r="BO680" s="4"/>
      <c r="BP680" s="4"/>
      <c r="BQ680" s="4"/>
      <c r="BR680" s="4"/>
    </row>
    <row r="681" spans="1:70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  <c r="BK681" s="4"/>
      <c r="BL681" s="4"/>
      <c r="BM681" s="4"/>
      <c r="BN681" s="4"/>
      <c r="BO681" s="4"/>
      <c r="BP681" s="4"/>
      <c r="BQ681" s="4"/>
      <c r="BR681" s="4"/>
    </row>
    <row r="682" spans="1:70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  <c r="AY682" s="4"/>
      <c r="AZ682" s="4"/>
      <c r="BA682" s="4"/>
      <c r="BB682" s="4"/>
      <c r="BC682" s="4"/>
      <c r="BD682" s="4"/>
      <c r="BE682" s="4"/>
      <c r="BF682" s="4"/>
      <c r="BG682" s="4"/>
      <c r="BH682" s="4"/>
      <c r="BI682" s="4"/>
      <c r="BJ682" s="4"/>
      <c r="BK682" s="4"/>
      <c r="BL682" s="4"/>
      <c r="BM682" s="4"/>
      <c r="BN682" s="4"/>
      <c r="BO682" s="4"/>
      <c r="BP682" s="4"/>
      <c r="BQ682" s="4"/>
      <c r="BR682" s="4"/>
    </row>
    <row r="683" spans="1:70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  <c r="AY683" s="4"/>
      <c r="AZ683" s="4"/>
      <c r="BA683" s="4"/>
      <c r="BB683" s="4"/>
      <c r="BC683" s="4"/>
      <c r="BD683" s="4"/>
      <c r="BE683" s="4"/>
      <c r="BF683" s="4"/>
      <c r="BG683" s="4"/>
      <c r="BH683" s="4"/>
      <c r="BI683" s="4"/>
      <c r="BJ683" s="4"/>
      <c r="BK683" s="4"/>
      <c r="BL683" s="4"/>
      <c r="BM683" s="4"/>
      <c r="BN683" s="4"/>
      <c r="BO683" s="4"/>
      <c r="BP683" s="4"/>
      <c r="BQ683" s="4"/>
      <c r="BR683" s="4"/>
    </row>
    <row r="684" spans="1:70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  <c r="AY684" s="4"/>
      <c r="AZ684" s="4"/>
      <c r="BA684" s="4"/>
      <c r="BB684" s="4"/>
      <c r="BC684" s="4"/>
      <c r="BD684" s="4"/>
      <c r="BE684" s="4"/>
      <c r="BF684" s="4"/>
      <c r="BG684" s="4"/>
      <c r="BH684" s="4"/>
      <c r="BI684" s="4"/>
      <c r="BJ684" s="4"/>
      <c r="BK684" s="4"/>
      <c r="BL684" s="4"/>
      <c r="BM684" s="4"/>
      <c r="BN684" s="4"/>
      <c r="BO684" s="4"/>
      <c r="BP684" s="4"/>
      <c r="BQ684" s="4"/>
      <c r="BR684" s="4"/>
    </row>
    <row r="685" spans="1:70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  <c r="AY685" s="4"/>
      <c r="AZ685" s="4"/>
      <c r="BA685" s="4"/>
      <c r="BB685" s="4"/>
      <c r="BC685" s="4"/>
      <c r="BD685" s="4"/>
      <c r="BE685" s="4"/>
      <c r="BF685" s="4"/>
      <c r="BG685" s="4"/>
      <c r="BH685" s="4"/>
      <c r="BI685" s="4"/>
      <c r="BJ685" s="4"/>
      <c r="BK685" s="4"/>
      <c r="BL685" s="4"/>
      <c r="BM685" s="4"/>
      <c r="BN685" s="4"/>
      <c r="BO685" s="4"/>
      <c r="BP685" s="4"/>
      <c r="BQ685" s="4"/>
      <c r="BR685" s="4"/>
    </row>
    <row r="686" spans="1:70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  <c r="AY686" s="4"/>
      <c r="AZ686" s="4"/>
      <c r="BA686" s="4"/>
      <c r="BB686" s="4"/>
      <c r="BC686" s="4"/>
      <c r="BD686" s="4"/>
      <c r="BE686" s="4"/>
      <c r="BF686" s="4"/>
      <c r="BG686" s="4"/>
      <c r="BH686" s="4"/>
      <c r="BI686" s="4"/>
      <c r="BJ686" s="4"/>
      <c r="BK686" s="4"/>
      <c r="BL686" s="4"/>
      <c r="BM686" s="4"/>
      <c r="BN686" s="4"/>
      <c r="BO686" s="4"/>
      <c r="BP686" s="4"/>
      <c r="BQ686" s="4"/>
      <c r="BR686" s="4"/>
    </row>
    <row r="687" spans="1:70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  <c r="AY687" s="4"/>
      <c r="AZ687" s="4"/>
      <c r="BA687" s="4"/>
      <c r="BB687" s="4"/>
      <c r="BC687" s="4"/>
      <c r="BD687" s="4"/>
      <c r="BE687" s="4"/>
      <c r="BF687" s="4"/>
      <c r="BG687" s="4"/>
      <c r="BH687" s="4"/>
      <c r="BI687" s="4"/>
      <c r="BJ687" s="4"/>
      <c r="BK687" s="4"/>
      <c r="BL687" s="4"/>
      <c r="BM687" s="4"/>
      <c r="BN687" s="4"/>
      <c r="BO687" s="4"/>
      <c r="BP687" s="4"/>
      <c r="BQ687" s="4"/>
      <c r="BR687" s="4"/>
    </row>
    <row r="688" spans="1:70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  <c r="AY688" s="4"/>
      <c r="AZ688" s="4"/>
      <c r="BA688" s="4"/>
      <c r="BB688" s="4"/>
      <c r="BC688" s="4"/>
      <c r="BD688" s="4"/>
      <c r="BE688" s="4"/>
      <c r="BF688" s="4"/>
      <c r="BG688" s="4"/>
      <c r="BH688" s="4"/>
      <c r="BI688" s="4"/>
      <c r="BJ688" s="4"/>
      <c r="BK688" s="4"/>
      <c r="BL688" s="4"/>
      <c r="BM688" s="4"/>
      <c r="BN688" s="4"/>
      <c r="BO688" s="4"/>
      <c r="BP688" s="4"/>
      <c r="BQ688" s="4"/>
      <c r="BR688" s="4"/>
    </row>
    <row r="689" spans="1:70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J689" s="4"/>
      <c r="BK689" s="4"/>
      <c r="BL689" s="4"/>
      <c r="BM689" s="4"/>
      <c r="BN689" s="4"/>
      <c r="BO689" s="4"/>
      <c r="BP689" s="4"/>
      <c r="BQ689" s="4"/>
      <c r="BR689" s="4"/>
    </row>
    <row r="690" spans="1:70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  <c r="AY690" s="4"/>
      <c r="AZ690" s="4"/>
      <c r="BA690" s="4"/>
      <c r="BB690" s="4"/>
      <c r="BC690" s="4"/>
      <c r="BD690" s="4"/>
      <c r="BE690" s="4"/>
      <c r="BF690" s="4"/>
      <c r="BG690" s="4"/>
      <c r="BH690" s="4"/>
      <c r="BI690" s="4"/>
      <c r="BJ690" s="4"/>
      <c r="BK690" s="4"/>
      <c r="BL690" s="4"/>
      <c r="BM690" s="4"/>
      <c r="BN690" s="4"/>
      <c r="BO690" s="4"/>
      <c r="BP690" s="4"/>
      <c r="BQ690" s="4"/>
      <c r="BR690" s="4"/>
    </row>
    <row r="691" spans="1:70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  <c r="AY691" s="4"/>
      <c r="AZ691" s="4"/>
      <c r="BA691" s="4"/>
      <c r="BB691" s="4"/>
      <c r="BC691" s="4"/>
      <c r="BD691" s="4"/>
      <c r="BE691" s="4"/>
      <c r="BF691" s="4"/>
      <c r="BG691" s="4"/>
      <c r="BH691" s="4"/>
      <c r="BI691" s="4"/>
      <c r="BJ691" s="4"/>
      <c r="BK691" s="4"/>
      <c r="BL691" s="4"/>
      <c r="BM691" s="4"/>
      <c r="BN691" s="4"/>
      <c r="BO691" s="4"/>
      <c r="BP691" s="4"/>
      <c r="BQ691" s="4"/>
      <c r="BR691" s="4"/>
    </row>
    <row r="692" spans="1:70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  <c r="AY692" s="4"/>
      <c r="AZ692" s="4"/>
      <c r="BA692" s="4"/>
      <c r="BB692" s="4"/>
      <c r="BC692" s="4"/>
      <c r="BD692" s="4"/>
      <c r="BE692" s="4"/>
      <c r="BF692" s="4"/>
      <c r="BG692" s="4"/>
      <c r="BH692" s="4"/>
      <c r="BI692" s="4"/>
      <c r="BJ692" s="4"/>
      <c r="BK692" s="4"/>
      <c r="BL692" s="4"/>
      <c r="BM692" s="4"/>
      <c r="BN692" s="4"/>
      <c r="BO692" s="4"/>
      <c r="BP692" s="4"/>
      <c r="BQ692" s="4"/>
      <c r="BR692" s="4"/>
    </row>
    <row r="693" spans="1:70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  <c r="AY693" s="4"/>
      <c r="AZ693" s="4"/>
      <c r="BA693" s="4"/>
      <c r="BB693" s="4"/>
      <c r="BC693" s="4"/>
      <c r="BD693" s="4"/>
      <c r="BE693" s="4"/>
      <c r="BF693" s="4"/>
      <c r="BG693" s="4"/>
      <c r="BH693" s="4"/>
      <c r="BI693" s="4"/>
      <c r="BJ693" s="4"/>
      <c r="BK693" s="4"/>
      <c r="BL693" s="4"/>
      <c r="BM693" s="4"/>
      <c r="BN693" s="4"/>
      <c r="BO693" s="4"/>
      <c r="BP693" s="4"/>
      <c r="BQ693" s="4"/>
      <c r="BR693" s="4"/>
    </row>
    <row r="694" spans="1:70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  <c r="AY694" s="4"/>
      <c r="AZ694" s="4"/>
      <c r="BA694" s="4"/>
      <c r="BB694" s="4"/>
      <c r="BC694" s="4"/>
      <c r="BD694" s="4"/>
      <c r="BE694" s="4"/>
      <c r="BF694" s="4"/>
      <c r="BG694" s="4"/>
      <c r="BH694" s="4"/>
      <c r="BI694" s="4"/>
      <c r="BJ694" s="4"/>
      <c r="BK694" s="4"/>
      <c r="BL694" s="4"/>
      <c r="BM694" s="4"/>
      <c r="BN694" s="4"/>
      <c r="BO694" s="4"/>
      <c r="BP694" s="4"/>
      <c r="BQ694" s="4"/>
      <c r="BR694" s="4"/>
    </row>
    <row r="695" spans="1:70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  <c r="AY695" s="4"/>
      <c r="AZ695" s="4"/>
      <c r="BA695" s="4"/>
      <c r="BB695" s="4"/>
      <c r="BC695" s="4"/>
      <c r="BD695" s="4"/>
      <c r="BE695" s="4"/>
      <c r="BF695" s="4"/>
      <c r="BG695" s="4"/>
      <c r="BH695" s="4"/>
      <c r="BI695" s="4"/>
      <c r="BJ695" s="4"/>
      <c r="BK695" s="4"/>
      <c r="BL695" s="4"/>
      <c r="BM695" s="4"/>
      <c r="BN695" s="4"/>
      <c r="BO695" s="4"/>
      <c r="BP695" s="4"/>
      <c r="BQ695" s="4"/>
      <c r="BR695" s="4"/>
    </row>
    <row r="696" spans="1:70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  <c r="AY696" s="4"/>
      <c r="AZ696" s="4"/>
      <c r="BA696" s="4"/>
      <c r="BB696" s="4"/>
      <c r="BC696" s="4"/>
      <c r="BD696" s="4"/>
      <c r="BE696" s="4"/>
      <c r="BF696" s="4"/>
      <c r="BG696" s="4"/>
      <c r="BH696" s="4"/>
      <c r="BI696" s="4"/>
      <c r="BJ696" s="4"/>
      <c r="BK696" s="4"/>
      <c r="BL696" s="4"/>
      <c r="BM696" s="4"/>
      <c r="BN696" s="4"/>
      <c r="BO696" s="4"/>
      <c r="BP696" s="4"/>
      <c r="BQ696" s="4"/>
      <c r="BR696" s="4"/>
    </row>
    <row r="697" spans="1:70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  <c r="AY697" s="4"/>
      <c r="AZ697" s="4"/>
      <c r="BA697" s="4"/>
      <c r="BB697" s="4"/>
      <c r="BC697" s="4"/>
      <c r="BD697" s="4"/>
      <c r="BE697" s="4"/>
      <c r="BF697" s="4"/>
      <c r="BG697" s="4"/>
      <c r="BH697" s="4"/>
      <c r="BI697" s="4"/>
      <c r="BJ697" s="4"/>
      <c r="BK697" s="4"/>
      <c r="BL697" s="4"/>
      <c r="BM697" s="4"/>
      <c r="BN697" s="4"/>
      <c r="BO697" s="4"/>
      <c r="BP697" s="4"/>
      <c r="BQ697" s="4"/>
      <c r="BR697" s="4"/>
    </row>
    <row r="698" spans="1:70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  <c r="AY698" s="4"/>
      <c r="AZ698" s="4"/>
      <c r="BA698" s="4"/>
      <c r="BB698" s="4"/>
      <c r="BC698" s="4"/>
      <c r="BD698" s="4"/>
      <c r="BE698" s="4"/>
      <c r="BF698" s="4"/>
      <c r="BG698" s="4"/>
      <c r="BH698" s="4"/>
      <c r="BI698" s="4"/>
      <c r="BJ698" s="4"/>
      <c r="BK698" s="4"/>
      <c r="BL698" s="4"/>
      <c r="BM698" s="4"/>
      <c r="BN698" s="4"/>
      <c r="BO698" s="4"/>
      <c r="BP698" s="4"/>
      <c r="BQ698" s="4"/>
      <c r="BR698" s="4"/>
    </row>
    <row r="699" spans="1:70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  <c r="AY699" s="4"/>
      <c r="AZ699" s="4"/>
      <c r="BA699" s="4"/>
      <c r="BB699" s="4"/>
      <c r="BC699" s="4"/>
      <c r="BD699" s="4"/>
      <c r="BE699" s="4"/>
      <c r="BF699" s="4"/>
      <c r="BG699" s="4"/>
      <c r="BH699" s="4"/>
      <c r="BI699" s="4"/>
      <c r="BJ699" s="4"/>
      <c r="BK699" s="4"/>
      <c r="BL699" s="4"/>
      <c r="BM699" s="4"/>
      <c r="BN699" s="4"/>
      <c r="BO699" s="4"/>
      <c r="BP699" s="4"/>
      <c r="BQ699" s="4"/>
      <c r="BR699" s="4"/>
    </row>
    <row r="700" spans="1:70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  <c r="AY700" s="4"/>
      <c r="AZ700" s="4"/>
      <c r="BA700" s="4"/>
      <c r="BB700" s="4"/>
      <c r="BC700" s="4"/>
      <c r="BD700" s="4"/>
      <c r="BE700" s="4"/>
      <c r="BF700" s="4"/>
      <c r="BG700" s="4"/>
      <c r="BH700" s="4"/>
      <c r="BI700" s="4"/>
      <c r="BJ700" s="4"/>
      <c r="BK700" s="4"/>
      <c r="BL700" s="4"/>
      <c r="BM700" s="4"/>
      <c r="BN700" s="4"/>
      <c r="BO700" s="4"/>
      <c r="BP700" s="4"/>
      <c r="BQ700" s="4"/>
      <c r="BR700" s="4"/>
    </row>
    <row r="701" spans="1:70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  <c r="AY701" s="4"/>
      <c r="AZ701" s="4"/>
      <c r="BA701" s="4"/>
      <c r="BB701" s="4"/>
      <c r="BC701" s="4"/>
      <c r="BD701" s="4"/>
      <c r="BE701" s="4"/>
      <c r="BF701" s="4"/>
      <c r="BG701" s="4"/>
      <c r="BH701" s="4"/>
      <c r="BI701" s="4"/>
      <c r="BJ701" s="4"/>
      <c r="BK701" s="4"/>
      <c r="BL701" s="4"/>
      <c r="BM701" s="4"/>
      <c r="BN701" s="4"/>
      <c r="BO701" s="4"/>
      <c r="BP701" s="4"/>
      <c r="BQ701" s="4"/>
      <c r="BR701" s="4"/>
    </row>
    <row r="702" spans="1:70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  <c r="AY702" s="4"/>
      <c r="AZ702" s="4"/>
      <c r="BA702" s="4"/>
      <c r="BB702" s="4"/>
      <c r="BC702" s="4"/>
      <c r="BD702" s="4"/>
      <c r="BE702" s="4"/>
      <c r="BF702" s="4"/>
      <c r="BG702" s="4"/>
      <c r="BH702" s="4"/>
      <c r="BI702" s="4"/>
      <c r="BJ702" s="4"/>
      <c r="BK702" s="4"/>
      <c r="BL702" s="4"/>
      <c r="BM702" s="4"/>
      <c r="BN702" s="4"/>
      <c r="BO702" s="4"/>
      <c r="BP702" s="4"/>
      <c r="BQ702" s="4"/>
      <c r="BR702" s="4"/>
    </row>
    <row r="703" spans="1:70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  <c r="AY703" s="4"/>
      <c r="AZ703" s="4"/>
      <c r="BA703" s="4"/>
      <c r="BB703" s="4"/>
      <c r="BC703" s="4"/>
      <c r="BD703" s="4"/>
      <c r="BE703" s="4"/>
      <c r="BF703" s="4"/>
      <c r="BG703" s="4"/>
      <c r="BH703" s="4"/>
      <c r="BI703" s="4"/>
      <c r="BJ703" s="4"/>
      <c r="BK703" s="4"/>
      <c r="BL703" s="4"/>
      <c r="BM703" s="4"/>
      <c r="BN703" s="4"/>
      <c r="BO703" s="4"/>
      <c r="BP703" s="4"/>
      <c r="BQ703" s="4"/>
      <c r="BR703" s="4"/>
    </row>
    <row r="704" spans="1:70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  <c r="AY704" s="4"/>
      <c r="AZ704" s="4"/>
      <c r="BA704" s="4"/>
      <c r="BB704" s="4"/>
      <c r="BC704" s="4"/>
      <c r="BD704" s="4"/>
      <c r="BE704" s="4"/>
      <c r="BF704" s="4"/>
      <c r="BG704" s="4"/>
      <c r="BH704" s="4"/>
      <c r="BI704" s="4"/>
      <c r="BJ704" s="4"/>
      <c r="BK704" s="4"/>
      <c r="BL704" s="4"/>
      <c r="BM704" s="4"/>
      <c r="BN704" s="4"/>
      <c r="BO704" s="4"/>
      <c r="BP704" s="4"/>
      <c r="BQ704" s="4"/>
      <c r="BR704" s="4"/>
    </row>
    <row r="705" spans="1:70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  <c r="AY705" s="4"/>
      <c r="AZ705" s="4"/>
      <c r="BA705" s="4"/>
      <c r="BB705" s="4"/>
      <c r="BC705" s="4"/>
      <c r="BD705" s="4"/>
      <c r="BE705" s="4"/>
      <c r="BF705" s="4"/>
      <c r="BG705" s="4"/>
      <c r="BH705" s="4"/>
      <c r="BI705" s="4"/>
      <c r="BJ705" s="4"/>
      <c r="BK705" s="4"/>
      <c r="BL705" s="4"/>
      <c r="BM705" s="4"/>
      <c r="BN705" s="4"/>
      <c r="BO705" s="4"/>
      <c r="BP705" s="4"/>
      <c r="BQ705" s="4"/>
      <c r="BR705" s="4"/>
    </row>
    <row r="706" spans="1:70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  <c r="AY706" s="4"/>
      <c r="AZ706" s="4"/>
      <c r="BA706" s="4"/>
      <c r="BB706" s="4"/>
      <c r="BC706" s="4"/>
      <c r="BD706" s="4"/>
      <c r="BE706" s="4"/>
      <c r="BF706" s="4"/>
      <c r="BG706" s="4"/>
      <c r="BH706" s="4"/>
      <c r="BI706" s="4"/>
      <c r="BJ706" s="4"/>
      <c r="BK706" s="4"/>
      <c r="BL706" s="4"/>
      <c r="BM706" s="4"/>
      <c r="BN706" s="4"/>
      <c r="BO706" s="4"/>
      <c r="BP706" s="4"/>
      <c r="BQ706" s="4"/>
      <c r="BR706" s="4"/>
    </row>
    <row r="707" spans="1:70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  <c r="AY707" s="4"/>
      <c r="AZ707" s="4"/>
      <c r="BA707" s="4"/>
      <c r="BB707" s="4"/>
      <c r="BC707" s="4"/>
      <c r="BD707" s="4"/>
      <c r="BE707" s="4"/>
      <c r="BF707" s="4"/>
      <c r="BG707" s="4"/>
      <c r="BH707" s="4"/>
      <c r="BI707" s="4"/>
      <c r="BJ707" s="4"/>
      <c r="BK707" s="4"/>
      <c r="BL707" s="4"/>
      <c r="BM707" s="4"/>
      <c r="BN707" s="4"/>
      <c r="BO707" s="4"/>
      <c r="BP707" s="4"/>
      <c r="BQ707" s="4"/>
      <c r="BR707" s="4"/>
    </row>
    <row r="708" spans="1:70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  <c r="AY708" s="4"/>
      <c r="AZ708" s="4"/>
      <c r="BA708" s="4"/>
      <c r="BB708" s="4"/>
      <c r="BC708" s="4"/>
      <c r="BD708" s="4"/>
      <c r="BE708" s="4"/>
      <c r="BF708" s="4"/>
      <c r="BG708" s="4"/>
      <c r="BH708" s="4"/>
      <c r="BI708" s="4"/>
      <c r="BJ708" s="4"/>
      <c r="BK708" s="4"/>
      <c r="BL708" s="4"/>
      <c r="BM708" s="4"/>
      <c r="BN708" s="4"/>
      <c r="BO708" s="4"/>
      <c r="BP708" s="4"/>
      <c r="BQ708" s="4"/>
      <c r="BR708" s="4"/>
    </row>
    <row r="709" spans="1:70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  <c r="AY709" s="4"/>
      <c r="AZ709" s="4"/>
      <c r="BA709" s="4"/>
      <c r="BB709" s="4"/>
      <c r="BC709" s="4"/>
      <c r="BD709" s="4"/>
      <c r="BE709" s="4"/>
      <c r="BF709" s="4"/>
      <c r="BG709" s="4"/>
      <c r="BH709" s="4"/>
      <c r="BI709" s="4"/>
      <c r="BJ709" s="4"/>
      <c r="BK709" s="4"/>
      <c r="BL709" s="4"/>
      <c r="BM709" s="4"/>
      <c r="BN709" s="4"/>
      <c r="BO709" s="4"/>
      <c r="BP709" s="4"/>
      <c r="BQ709" s="4"/>
      <c r="BR709" s="4"/>
    </row>
    <row r="710" spans="1:70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  <c r="AY710" s="4"/>
      <c r="AZ710" s="4"/>
      <c r="BA710" s="4"/>
      <c r="BB710" s="4"/>
      <c r="BC710" s="4"/>
      <c r="BD710" s="4"/>
      <c r="BE710" s="4"/>
      <c r="BF710" s="4"/>
      <c r="BG710" s="4"/>
      <c r="BH710" s="4"/>
      <c r="BI710" s="4"/>
      <c r="BJ710" s="4"/>
      <c r="BK710" s="4"/>
      <c r="BL710" s="4"/>
      <c r="BM710" s="4"/>
      <c r="BN710" s="4"/>
      <c r="BO710" s="4"/>
      <c r="BP710" s="4"/>
      <c r="BQ710" s="4"/>
      <c r="BR710" s="4"/>
    </row>
    <row r="711" spans="1:70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  <c r="AY711" s="4"/>
      <c r="AZ711" s="4"/>
      <c r="BA711" s="4"/>
      <c r="BB711" s="4"/>
      <c r="BC711" s="4"/>
      <c r="BD711" s="4"/>
      <c r="BE711" s="4"/>
      <c r="BF711" s="4"/>
      <c r="BG711" s="4"/>
      <c r="BH711" s="4"/>
      <c r="BI711" s="4"/>
      <c r="BJ711" s="4"/>
      <c r="BK711" s="4"/>
      <c r="BL711" s="4"/>
      <c r="BM711" s="4"/>
      <c r="BN711" s="4"/>
      <c r="BO711" s="4"/>
      <c r="BP711" s="4"/>
      <c r="BQ711" s="4"/>
      <c r="BR711" s="4"/>
    </row>
    <row r="712" spans="1:70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  <c r="AY712" s="4"/>
      <c r="AZ712" s="4"/>
      <c r="BA712" s="4"/>
      <c r="BB712" s="4"/>
      <c r="BC712" s="4"/>
      <c r="BD712" s="4"/>
      <c r="BE712" s="4"/>
      <c r="BF712" s="4"/>
      <c r="BG712" s="4"/>
      <c r="BH712" s="4"/>
      <c r="BI712" s="4"/>
      <c r="BJ712" s="4"/>
      <c r="BK712" s="4"/>
      <c r="BL712" s="4"/>
      <c r="BM712" s="4"/>
      <c r="BN712" s="4"/>
      <c r="BO712" s="4"/>
      <c r="BP712" s="4"/>
      <c r="BQ712" s="4"/>
      <c r="BR712" s="4"/>
    </row>
    <row r="713" spans="1:70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  <c r="AY713" s="4"/>
      <c r="AZ713" s="4"/>
      <c r="BA713" s="4"/>
      <c r="BB713" s="4"/>
      <c r="BC713" s="4"/>
      <c r="BD713" s="4"/>
      <c r="BE713" s="4"/>
      <c r="BF713" s="4"/>
      <c r="BG713" s="4"/>
      <c r="BH713" s="4"/>
      <c r="BI713" s="4"/>
      <c r="BJ713" s="4"/>
      <c r="BK713" s="4"/>
      <c r="BL713" s="4"/>
      <c r="BM713" s="4"/>
      <c r="BN713" s="4"/>
      <c r="BO713" s="4"/>
      <c r="BP713" s="4"/>
      <c r="BQ713" s="4"/>
      <c r="BR713" s="4"/>
    </row>
    <row r="714" spans="1:70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  <c r="AY714" s="4"/>
      <c r="AZ714" s="4"/>
      <c r="BA714" s="4"/>
      <c r="BB714" s="4"/>
      <c r="BC714" s="4"/>
      <c r="BD714" s="4"/>
      <c r="BE714" s="4"/>
      <c r="BF714" s="4"/>
      <c r="BG714" s="4"/>
      <c r="BH714" s="4"/>
      <c r="BI714" s="4"/>
      <c r="BJ714" s="4"/>
      <c r="BK714" s="4"/>
      <c r="BL714" s="4"/>
      <c r="BM714" s="4"/>
      <c r="BN714" s="4"/>
      <c r="BO714" s="4"/>
      <c r="BP714" s="4"/>
      <c r="BQ714" s="4"/>
      <c r="BR714" s="4"/>
    </row>
    <row r="715" spans="1:70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  <c r="AY715" s="4"/>
      <c r="AZ715" s="4"/>
      <c r="BA715" s="4"/>
      <c r="BB715" s="4"/>
      <c r="BC715" s="4"/>
      <c r="BD715" s="4"/>
      <c r="BE715" s="4"/>
      <c r="BF715" s="4"/>
      <c r="BG715" s="4"/>
      <c r="BH715" s="4"/>
      <c r="BI715" s="4"/>
      <c r="BJ715" s="4"/>
      <c r="BK715" s="4"/>
      <c r="BL715" s="4"/>
      <c r="BM715" s="4"/>
      <c r="BN715" s="4"/>
      <c r="BO715" s="4"/>
      <c r="BP715" s="4"/>
      <c r="BQ715" s="4"/>
      <c r="BR715" s="4"/>
    </row>
    <row r="716" spans="1:70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  <c r="AY716" s="4"/>
      <c r="AZ716" s="4"/>
      <c r="BA716" s="4"/>
      <c r="BB716" s="4"/>
      <c r="BC716" s="4"/>
      <c r="BD716" s="4"/>
      <c r="BE716" s="4"/>
      <c r="BF716" s="4"/>
      <c r="BG716" s="4"/>
      <c r="BH716" s="4"/>
      <c r="BI716" s="4"/>
      <c r="BJ716" s="4"/>
      <c r="BK716" s="4"/>
      <c r="BL716" s="4"/>
      <c r="BM716" s="4"/>
      <c r="BN716" s="4"/>
      <c r="BO716" s="4"/>
      <c r="BP716" s="4"/>
      <c r="BQ716" s="4"/>
      <c r="BR716" s="4"/>
    </row>
    <row r="717" spans="1:70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  <c r="AY717" s="4"/>
      <c r="AZ717" s="4"/>
      <c r="BA717" s="4"/>
      <c r="BB717" s="4"/>
      <c r="BC717" s="4"/>
      <c r="BD717" s="4"/>
      <c r="BE717" s="4"/>
      <c r="BF717" s="4"/>
      <c r="BG717" s="4"/>
      <c r="BH717" s="4"/>
      <c r="BI717" s="4"/>
      <c r="BJ717" s="4"/>
      <c r="BK717" s="4"/>
      <c r="BL717" s="4"/>
      <c r="BM717" s="4"/>
      <c r="BN717" s="4"/>
      <c r="BO717" s="4"/>
      <c r="BP717" s="4"/>
      <c r="BQ717" s="4"/>
      <c r="BR717" s="4"/>
    </row>
    <row r="718" spans="1:70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  <c r="AY718" s="4"/>
      <c r="AZ718" s="4"/>
      <c r="BA718" s="4"/>
      <c r="BB718" s="4"/>
      <c r="BC718" s="4"/>
      <c r="BD718" s="4"/>
      <c r="BE718" s="4"/>
      <c r="BF718" s="4"/>
      <c r="BG718" s="4"/>
      <c r="BH718" s="4"/>
      <c r="BI718" s="4"/>
      <c r="BJ718" s="4"/>
      <c r="BK718" s="4"/>
      <c r="BL718" s="4"/>
      <c r="BM718" s="4"/>
      <c r="BN718" s="4"/>
      <c r="BO718" s="4"/>
      <c r="BP718" s="4"/>
      <c r="BQ718" s="4"/>
      <c r="BR718" s="4"/>
    </row>
    <row r="719" spans="1:70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  <c r="AY719" s="4"/>
      <c r="AZ719" s="4"/>
      <c r="BA719" s="4"/>
      <c r="BB719" s="4"/>
      <c r="BC719" s="4"/>
      <c r="BD719" s="4"/>
      <c r="BE719" s="4"/>
      <c r="BF719" s="4"/>
      <c r="BG719" s="4"/>
      <c r="BH719" s="4"/>
      <c r="BI719" s="4"/>
      <c r="BJ719" s="4"/>
      <c r="BK719" s="4"/>
      <c r="BL719" s="4"/>
      <c r="BM719" s="4"/>
      <c r="BN719" s="4"/>
      <c r="BO719" s="4"/>
      <c r="BP719" s="4"/>
      <c r="BQ719" s="4"/>
      <c r="BR719" s="4"/>
    </row>
    <row r="720" spans="1:70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  <c r="AY720" s="4"/>
      <c r="AZ720" s="4"/>
      <c r="BA720" s="4"/>
      <c r="BB720" s="4"/>
      <c r="BC720" s="4"/>
      <c r="BD720" s="4"/>
      <c r="BE720" s="4"/>
      <c r="BF720" s="4"/>
      <c r="BG720" s="4"/>
      <c r="BH720" s="4"/>
      <c r="BI720" s="4"/>
      <c r="BJ720" s="4"/>
      <c r="BK720" s="4"/>
      <c r="BL720" s="4"/>
      <c r="BM720" s="4"/>
      <c r="BN720" s="4"/>
      <c r="BO720" s="4"/>
      <c r="BP720" s="4"/>
      <c r="BQ720" s="4"/>
      <c r="BR720" s="4"/>
    </row>
    <row r="721" spans="1:70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  <c r="AY721" s="4"/>
      <c r="AZ721" s="4"/>
      <c r="BA721" s="4"/>
      <c r="BB721" s="4"/>
      <c r="BC721" s="4"/>
      <c r="BD721" s="4"/>
      <c r="BE721" s="4"/>
      <c r="BF721" s="4"/>
      <c r="BG721" s="4"/>
      <c r="BH721" s="4"/>
      <c r="BI721" s="4"/>
      <c r="BJ721" s="4"/>
      <c r="BK721" s="4"/>
      <c r="BL721" s="4"/>
      <c r="BM721" s="4"/>
      <c r="BN721" s="4"/>
      <c r="BO721" s="4"/>
      <c r="BP721" s="4"/>
      <c r="BQ721" s="4"/>
      <c r="BR721" s="4"/>
    </row>
    <row r="722" spans="1:70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  <c r="AY722" s="4"/>
      <c r="AZ722" s="4"/>
      <c r="BA722" s="4"/>
      <c r="BB722" s="4"/>
      <c r="BC722" s="4"/>
      <c r="BD722" s="4"/>
      <c r="BE722" s="4"/>
      <c r="BF722" s="4"/>
      <c r="BG722" s="4"/>
      <c r="BH722" s="4"/>
      <c r="BI722" s="4"/>
      <c r="BJ722" s="4"/>
      <c r="BK722" s="4"/>
      <c r="BL722" s="4"/>
      <c r="BM722" s="4"/>
      <c r="BN722" s="4"/>
      <c r="BO722" s="4"/>
      <c r="BP722" s="4"/>
      <c r="BQ722" s="4"/>
      <c r="BR722" s="4"/>
    </row>
    <row r="723" spans="1:70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  <c r="AY723" s="4"/>
      <c r="AZ723" s="4"/>
      <c r="BA723" s="4"/>
      <c r="BB723" s="4"/>
      <c r="BC723" s="4"/>
      <c r="BD723" s="4"/>
      <c r="BE723" s="4"/>
      <c r="BF723" s="4"/>
      <c r="BG723" s="4"/>
      <c r="BH723" s="4"/>
      <c r="BI723" s="4"/>
      <c r="BJ723" s="4"/>
      <c r="BK723" s="4"/>
      <c r="BL723" s="4"/>
      <c r="BM723" s="4"/>
      <c r="BN723" s="4"/>
      <c r="BO723" s="4"/>
      <c r="BP723" s="4"/>
      <c r="BQ723" s="4"/>
      <c r="BR723" s="4"/>
    </row>
    <row r="724" spans="1:70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  <c r="AY724" s="4"/>
      <c r="AZ724" s="4"/>
      <c r="BA724" s="4"/>
      <c r="BB724" s="4"/>
      <c r="BC724" s="4"/>
      <c r="BD724" s="4"/>
      <c r="BE724" s="4"/>
      <c r="BF724" s="4"/>
      <c r="BG724" s="4"/>
      <c r="BH724" s="4"/>
      <c r="BI724" s="4"/>
      <c r="BJ724" s="4"/>
      <c r="BK724" s="4"/>
      <c r="BL724" s="4"/>
      <c r="BM724" s="4"/>
      <c r="BN724" s="4"/>
      <c r="BO724" s="4"/>
      <c r="BP724" s="4"/>
      <c r="BQ724" s="4"/>
      <c r="BR724" s="4"/>
    </row>
    <row r="725" spans="1:70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  <c r="AY725" s="4"/>
      <c r="AZ725" s="4"/>
      <c r="BA725" s="4"/>
      <c r="BB725" s="4"/>
      <c r="BC725" s="4"/>
      <c r="BD725" s="4"/>
      <c r="BE725" s="4"/>
      <c r="BF725" s="4"/>
      <c r="BG725" s="4"/>
      <c r="BH725" s="4"/>
      <c r="BI725" s="4"/>
      <c r="BJ725" s="4"/>
      <c r="BK725" s="4"/>
      <c r="BL725" s="4"/>
      <c r="BM725" s="4"/>
      <c r="BN725" s="4"/>
      <c r="BO725" s="4"/>
      <c r="BP725" s="4"/>
      <c r="BQ725" s="4"/>
      <c r="BR725" s="4"/>
    </row>
    <row r="726" spans="1:70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  <c r="AY726" s="4"/>
      <c r="AZ726" s="4"/>
      <c r="BA726" s="4"/>
      <c r="BB726" s="4"/>
      <c r="BC726" s="4"/>
      <c r="BD726" s="4"/>
      <c r="BE726" s="4"/>
      <c r="BF726" s="4"/>
      <c r="BG726" s="4"/>
      <c r="BH726" s="4"/>
      <c r="BI726" s="4"/>
      <c r="BJ726" s="4"/>
      <c r="BK726" s="4"/>
      <c r="BL726" s="4"/>
      <c r="BM726" s="4"/>
      <c r="BN726" s="4"/>
      <c r="BO726" s="4"/>
      <c r="BP726" s="4"/>
      <c r="BQ726" s="4"/>
      <c r="BR726" s="4"/>
    </row>
    <row r="727" spans="1:70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  <c r="AY727" s="4"/>
      <c r="AZ727" s="4"/>
      <c r="BA727" s="4"/>
      <c r="BB727" s="4"/>
      <c r="BC727" s="4"/>
      <c r="BD727" s="4"/>
      <c r="BE727" s="4"/>
      <c r="BF727" s="4"/>
      <c r="BG727" s="4"/>
      <c r="BH727" s="4"/>
      <c r="BI727" s="4"/>
      <c r="BJ727" s="4"/>
      <c r="BK727" s="4"/>
      <c r="BL727" s="4"/>
      <c r="BM727" s="4"/>
      <c r="BN727" s="4"/>
      <c r="BO727" s="4"/>
      <c r="BP727" s="4"/>
      <c r="BQ727" s="4"/>
      <c r="BR727" s="4"/>
    </row>
    <row r="728" spans="1:70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  <c r="AY728" s="4"/>
      <c r="AZ728" s="4"/>
      <c r="BA728" s="4"/>
      <c r="BB728" s="4"/>
      <c r="BC728" s="4"/>
      <c r="BD728" s="4"/>
      <c r="BE728" s="4"/>
      <c r="BF728" s="4"/>
      <c r="BG728" s="4"/>
      <c r="BH728" s="4"/>
      <c r="BI728" s="4"/>
      <c r="BJ728" s="4"/>
      <c r="BK728" s="4"/>
      <c r="BL728" s="4"/>
      <c r="BM728" s="4"/>
      <c r="BN728" s="4"/>
      <c r="BO728" s="4"/>
      <c r="BP728" s="4"/>
      <c r="BQ728" s="4"/>
      <c r="BR728" s="4"/>
    </row>
    <row r="729" spans="1:70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  <c r="AY729" s="4"/>
      <c r="AZ729" s="4"/>
      <c r="BA729" s="4"/>
      <c r="BB729" s="4"/>
      <c r="BC729" s="4"/>
      <c r="BD729" s="4"/>
      <c r="BE729" s="4"/>
      <c r="BF729" s="4"/>
      <c r="BG729" s="4"/>
      <c r="BH729" s="4"/>
      <c r="BI729" s="4"/>
      <c r="BJ729" s="4"/>
      <c r="BK729" s="4"/>
      <c r="BL729" s="4"/>
      <c r="BM729" s="4"/>
      <c r="BN729" s="4"/>
      <c r="BO729" s="4"/>
      <c r="BP729" s="4"/>
      <c r="BQ729" s="4"/>
      <c r="BR729" s="4"/>
    </row>
    <row r="730" spans="1:70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  <c r="AY730" s="4"/>
      <c r="AZ730" s="4"/>
      <c r="BA730" s="4"/>
      <c r="BB730" s="4"/>
      <c r="BC730" s="4"/>
      <c r="BD730" s="4"/>
      <c r="BE730" s="4"/>
      <c r="BF730" s="4"/>
      <c r="BG730" s="4"/>
      <c r="BH730" s="4"/>
      <c r="BI730" s="4"/>
      <c r="BJ730" s="4"/>
      <c r="BK730" s="4"/>
      <c r="BL730" s="4"/>
      <c r="BM730" s="4"/>
      <c r="BN730" s="4"/>
      <c r="BO730" s="4"/>
      <c r="BP730" s="4"/>
      <c r="BQ730" s="4"/>
      <c r="BR730" s="4"/>
    </row>
    <row r="731" spans="1:70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  <c r="AY731" s="4"/>
      <c r="AZ731" s="4"/>
      <c r="BA731" s="4"/>
      <c r="BB731" s="4"/>
      <c r="BC731" s="4"/>
      <c r="BD731" s="4"/>
      <c r="BE731" s="4"/>
      <c r="BF731" s="4"/>
      <c r="BG731" s="4"/>
      <c r="BH731" s="4"/>
      <c r="BI731" s="4"/>
      <c r="BJ731" s="4"/>
      <c r="BK731" s="4"/>
      <c r="BL731" s="4"/>
      <c r="BM731" s="4"/>
      <c r="BN731" s="4"/>
      <c r="BO731" s="4"/>
      <c r="BP731" s="4"/>
      <c r="BQ731" s="4"/>
      <c r="BR731" s="4"/>
    </row>
    <row r="732" spans="1:70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  <c r="AY732" s="4"/>
      <c r="AZ732" s="4"/>
      <c r="BA732" s="4"/>
      <c r="BB732" s="4"/>
      <c r="BC732" s="4"/>
      <c r="BD732" s="4"/>
      <c r="BE732" s="4"/>
      <c r="BF732" s="4"/>
      <c r="BG732" s="4"/>
      <c r="BH732" s="4"/>
      <c r="BI732" s="4"/>
      <c r="BJ732" s="4"/>
      <c r="BK732" s="4"/>
      <c r="BL732" s="4"/>
      <c r="BM732" s="4"/>
      <c r="BN732" s="4"/>
      <c r="BO732" s="4"/>
      <c r="BP732" s="4"/>
      <c r="BQ732" s="4"/>
      <c r="BR732" s="4"/>
    </row>
    <row r="733" spans="1:70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  <c r="AY733" s="4"/>
      <c r="AZ733" s="4"/>
      <c r="BA733" s="4"/>
      <c r="BB733" s="4"/>
      <c r="BC733" s="4"/>
      <c r="BD733" s="4"/>
      <c r="BE733" s="4"/>
      <c r="BF733" s="4"/>
      <c r="BG733" s="4"/>
      <c r="BH733" s="4"/>
      <c r="BI733" s="4"/>
      <c r="BJ733" s="4"/>
      <c r="BK733" s="4"/>
      <c r="BL733" s="4"/>
      <c r="BM733" s="4"/>
      <c r="BN733" s="4"/>
      <c r="BO733" s="4"/>
      <c r="BP733" s="4"/>
      <c r="BQ733" s="4"/>
      <c r="BR733" s="4"/>
    </row>
    <row r="734" spans="1:70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  <c r="AY734" s="4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J734" s="4"/>
      <c r="BK734" s="4"/>
      <c r="BL734" s="4"/>
      <c r="BM734" s="4"/>
      <c r="BN734" s="4"/>
      <c r="BO734" s="4"/>
      <c r="BP734" s="4"/>
      <c r="BQ734" s="4"/>
      <c r="BR734" s="4"/>
    </row>
    <row r="735" spans="1:70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  <c r="AY735" s="4"/>
      <c r="AZ735" s="4"/>
      <c r="BA735" s="4"/>
      <c r="BB735" s="4"/>
      <c r="BC735" s="4"/>
      <c r="BD735" s="4"/>
      <c r="BE735" s="4"/>
      <c r="BF735" s="4"/>
      <c r="BG735" s="4"/>
      <c r="BH735" s="4"/>
      <c r="BI735" s="4"/>
      <c r="BJ735" s="4"/>
      <c r="BK735" s="4"/>
      <c r="BL735" s="4"/>
      <c r="BM735" s="4"/>
      <c r="BN735" s="4"/>
      <c r="BO735" s="4"/>
      <c r="BP735" s="4"/>
      <c r="BQ735" s="4"/>
      <c r="BR735" s="4"/>
    </row>
    <row r="736" spans="1:70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  <c r="AY736" s="4"/>
      <c r="AZ736" s="4"/>
      <c r="BA736" s="4"/>
      <c r="BB736" s="4"/>
      <c r="BC736" s="4"/>
      <c r="BD736" s="4"/>
      <c r="BE736" s="4"/>
      <c r="BF736" s="4"/>
      <c r="BG736" s="4"/>
      <c r="BH736" s="4"/>
      <c r="BI736" s="4"/>
      <c r="BJ736" s="4"/>
      <c r="BK736" s="4"/>
      <c r="BL736" s="4"/>
      <c r="BM736" s="4"/>
      <c r="BN736" s="4"/>
      <c r="BO736" s="4"/>
      <c r="BP736" s="4"/>
      <c r="BQ736" s="4"/>
      <c r="BR736" s="4"/>
    </row>
    <row r="737" spans="1:70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  <c r="AY737" s="4"/>
      <c r="AZ737" s="4"/>
      <c r="BA737" s="4"/>
      <c r="BB737" s="4"/>
      <c r="BC737" s="4"/>
      <c r="BD737" s="4"/>
      <c r="BE737" s="4"/>
      <c r="BF737" s="4"/>
      <c r="BG737" s="4"/>
      <c r="BH737" s="4"/>
      <c r="BI737" s="4"/>
      <c r="BJ737" s="4"/>
      <c r="BK737" s="4"/>
      <c r="BL737" s="4"/>
      <c r="BM737" s="4"/>
      <c r="BN737" s="4"/>
      <c r="BO737" s="4"/>
      <c r="BP737" s="4"/>
      <c r="BQ737" s="4"/>
      <c r="BR737" s="4"/>
    </row>
    <row r="738" spans="1:70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  <c r="AY738" s="4"/>
      <c r="AZ738" s="4"/>
      <c r="BA738" s="4"/>
      <c r="BB738" s="4"/>
      <c r="BC738" s="4"/>
      <c r="BD738" s="4"/>
      <c r="BE738" s="4"/>
      <c r="BF738" s="4"/>
      <c r="BG738" s="4"/>
      <c r="BH738" s="4"/>
      <c r="BI738" s="4"/>
      <c r="BJ738" s="4"/>
      <c r="BK738" s="4"/>
      <c r="BL738" s="4"/>
      <c r="BM738" s="4"/>
      <c r="BN738" s="4"/>
      <c r="BO738" s="4"/>
      <c r="BP738" s="4"/>
      <c r="BQ738" s="4"/>
      <c r="BR738" s="4"/>
    </row>
    <row r="739" spans="1:70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  <c r="AY739" s="4"/>
      <c r="AZ739" s="4"/>
      <c r="BA739" s="4"/>
      <c r="BB739" s="4"/>
      <c r="BC739" s="4"/>
      <c r="BD739" s="4"/>
      <c r="BE739" s="4"/>
      <c r="BF739" s="4"/>
      <c r="BG739" s="4"/>
      <c r="BH739" s="4"/>
      <c r="BI739" s="4"/>
      <c r="BJ739" s="4"/>
      <c r="BK739" s="4"/>
      <c r="BL739" s="4"/>
      <c r="BM739" s="4"/>
      <c r="BN739" s="4"/>
      <c r="BO739" s="4"/>
      <c r="BP739" s="4"/>
      <c r="BQ739" s="4"/>
      <c r="BR739" s="4"/>
    </row>
    <row r="740" spans="1:70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  <c r="AY740" s="4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  <c r="BK740" s="4"/>
      <c r="BL740" s="4"/>
      <c r="BM740" s="4"/>
      <c r="BN740" s="4"/>
      <c r="BO740" s="4"/>
      <c r="BP740" s="4"/>
      <c r="BQ740" s="4"/>
      <c r="BR740" s="4"/>
    </row>
    <row r="741" spans="1:70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4"/>
      <c r="BR741" s="4"/>
    </row>
    <row r="742" spans="1:70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  <c r="AY742" s="4"/>
      <c r="AZ742" s="4"/>
      <c r="BA742" s="4"/>
      <c r="BB742" s="4"/>
      <c r="BC742" s="4"/>
      <c r="BD742" s="4"/>
      <c r="BE742" s="4"/>
      <c r="BF742" s="4"/>
      <c r="BG742" s="4"/>
      <c r="BH742" s="4"/>
      <c r="BI742" s="4"/>
      <c r="BJ742" s="4"/>
      <c r="BK742" s="4"/>
      <c r="BL742" s="4"/>
      <c r="BM742" s="4"/>
      <c r="BN742" s="4"/>
      <c r="BO742" s="4"/>
      <c r="BP742" s="4"/>
      <c r="BQ742" s="4"/>
      <c r="BR742" s="4"/>
    </row>
    <row r="743" spans="1:70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  <c r="AY743" s="4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/>
      <c r="BR743" s="4"/>
    </row>
    <row r="744" spans="1:70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  <c r="AY744" s="4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/>
      <c r="BP744" s="4"/>
      <c r="BQ744" s="4"/>
      <c r="BR744" s="4"/>
    </row>
    <row r="745" spans="1:70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  <c r="AY745" s="4"/>
      <c r="AZ745" s="4"/>
      <c r="BA745" s="4"/>
      <c r="BB745" s="4"/>
      <c r="BC745" s="4"/>
      <c r="BD745" s="4"/>
      <c r="BE745" s="4"/>
      <c r="BF745" s="4"/>
      <c r="BG745" s="4"/>
      <c r="BH745" s="4"/>
      <c r="BI745" s="4"/>
      <c r="BJ745" s="4"/>
      <c r="BK745" s="4"/>
      <c r="BL745" s="4"/>
      <c r="BM745" s="4"/>
      <c r="BN745" s="4"/>
      <c r="BO745" s="4"/>
      <c r="BP745" s="4"/>
      <c r="BQ745" s="4"/>
      <c r="BR745" s="4"/>
    </row>
    <row r="746" spans="1:70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  <c r="AY746" s="4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  <c r="BK746" s="4"/>
      <c r="BL746" s="4"/>
      <c r="BM746" s="4"/>
      <c r="BN746" s="4"/>
      <c r="BO746" s="4"/>
      <c r="BP746" s="4"/>
      <c r="BQ746" s="4"/>
      <c r="BR746" s="4"/>
    </row>
    <row r="747" spans="1:70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  <c r="AY747" s="4"/>
      <c r="AZ747" s="4"/>
      <c r="BA747" s="4"/>
      <c r="BB747" s="4"/>
      <c r="BC747" s="4"/>
      <c r="BD747" s="4"/>
      <c r="BE747" s="4"/>
      <c r="BF747" s="4"/>
      <c r="BG747" s="4"/>
      <c r="BH747" s="4"/>
      <c r="BI747" s="4"/>
      <c r="BJ747" s="4"/>
      <c r="BK747" s="4"/>
      <c r="BL747" s="4"/>
      <c r="BM747" s="4"/>
      <c r="BN747" s="4"/>
      <c r="BO747" s="4"/>
      <c r="BP747" s="4"/>
      <c r="BQ747" s="4"/>
      <c r="BR747" s="4"/>
    </row>
    <row r="748" spans="1:70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  <c r="AY748" s="4"/>
      <c r="AZ748" s="4"/>
      <c r="BA748" s="4"/>
      <c r="BB748" s="4"/>
      <c r="BC748" s="4"/>
      <c r="BD748" s="4"/>
      <c r="BE748" s="4"/>
      <c r="BF748" s="4"/>
      <c r="BG748" s="4"/>
      <c r="BH748" s="4"/>
      <c r="BI748" s="4"/>
      <c r="BJ748" s="4"/>
      <c r="BK748" s="4"/>
      <c r="BL748" s="4"/>
      <c r="BM748" s="4"/>
      <c r="BN748" s="4"/>
      <c r="BO748" s="4"/>
      <c r="BP748" s="4"/>
      <c r="BQ748" s="4"/>
      <c r="BR748" s="4"/>
    </row>
    <row r="749" spans="1:70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  <c r="AY749" s="4"/>
      <c r="AZ749" s="4"/>
      <c r="BA749" s="4"/>
      <c r="BB749" s="4"/>
      <c r="BC749" s="4"/>
      <c r="BD749" s="4"/>
      <c r="BE749" s="4"/>
      <c r="BF749" s="4"/>
      <c r="BG749" s="4"/>
      <c r="BH749" s="4"/>
      <c r="BI749" s="4"/>
      <c r="BJ749" s="4"/>
      <c r="BK749" s="4"/>
      <c r="BL749" s="4"/>
      <c r="BM749" s="4"/>
      <c r="BN749" s="4"/>
      <c r="BO749" s="4"/>
      <c r="BP749" s="4"/>
      <c r="BQ749" s="4"/>
      <c r="BR749" s="4"/>
    </row>
    <row r="750" spans="1:70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  <c r="AY750" s="4"/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J750" s="4"/>
      <c r="BK750" s="4"/>
      <c r="BL750" s="4"/>
      <c r="BM750" s="4"/>
      <c r="BN750" s="4"/>
      <c r="BO750" s="4"/>
      <c r="BP750" s="4"/>
      <c r="BQ750" s="4"/>
      <c r="BR750" s="4"/>
    </row>
    <row r="751" spans="1:70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  <c r="AY751" s="4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J751" s="4"/>
      <c r="BK751" s="4"/>
      <c r="BL751" s="4"/>
      <c r="BM751" s="4"/>
      <c r="BN751" s="4"/>
      <c r="BO751" s="4"/>
      <c r="BP751" s="4"/>
      <c r="BQ751" s="4"/>
      <c r="BR751" s="4"/>
    </row>
    <row r="752" spans="1:70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  <c r="AY752" s="4"/>
      <c r="AZ752" s="4"/>
      <c r="BA752" s="4"/>
      <c r="BB752" s="4"/>
      <c r="BC752" s="4"/>
      <c r="BD752" s="4"/>
      <c r="BE752" s="4"/>
      <c r="BF752" s="4"/>
      <c r="BG752" s="4"/>
      <c r="BH752" s="4"/>
      <c r="BI752" s="4"/>
      <c r="BJ752" s="4"/>
      <c r="BK752" s="4"/>
      <c r="BL752" s="4"/>
      <c r="BM752" s="4"/>
      <c r="BN752" s="4"/>
      <c r="BO752" s="4"/>
      <c r="BP752" s="4"/>
      <c r="BQ752" s="4"/>
      <c r="BR752" s="4"/>
    </row>
    <row r="753" spans="1:70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  <c r="AY753" s="4"/>
      <c r="AZ753" s="4"/>
      <c r="BA753" s="4"/>
      <c r="BB753" s="4"/>
      <c r="BC753" s="4"/>
      <c r="BD753" s="4"/>
      <c r="BE753" s="4"/>
      <c r="BF753" s="4"/>
      <c r="BG753" s="4"/>
      <c r="BH753" s="4"/>
      <c r="BI753" s="4"/>
      <c r="BJ753" s="4"/>
      <c r="BK753" s="4"/>
      <c r="BL753" s="4"/>
      <c r="BM753" s="4"/>
      <c r="BN753" s="4"/>
      <c r="BO753" s="4"/>
      <c r="BP753" s="4"/>
      <c r="BQ753" s="4"/>
      <c r="BR753" s="4"/>
    </row>
    <row r="754" spans="1:70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  <c r="AY754" s="4"/>
      <c r="AZ754" s="4"/>
      <c r="BA754" s="4"/>
      <c r="BB754" s="4"/>
      <c r="BC754" s="4"/>
      <c r="BD754" s="4"/>
      <c r="BE754" s="4"/>
      <c r="BF754" s="4"/>
      <c r="BG754" s="4"/>
      <c r="BH754" s="4"/>
      <c r="BI754" s="4"/>
      <c r="BJ754" s="4"/>
      <c r="BK754" s="4"/>
      <c r="BL754" s="4"/>
      <c r="BM754" s="4"/>
      <c r="BN754" s="4"/>
      <c r="BO754" s="4"/>
      <c r="BP754" s="4"/>
      <c r="BQ754" s="4"/>
      <c r="BR754" s="4"/>
    </row>
    <row r="755" spans="1:70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  <c r="AY755" s="4"/>
      <c r="AZ755" s="4"/>
      <c r="BA755" s="4"/>
      <c r="BB755" s="4"/>
      <c r="BC755" s="4"/>
      <c r="BD755" s="4"/>
      <c r="BE755" s="4"/>
      <c r="BF755" s="4"/>
      <c r="BG755" s="4"/>
      <c r="BH755" s="4"/>
      <c r="BI755" s="4"/>
      <c r="BJ755" s="4"/>
      <c r="BK755" s="4"/>
      <c r="BL755" s="4"/>
      <c r="BM755" s="4"/>
      <c r="BN755" s="4"/>
      <c r="BO755" s="4"/>
      <c r="BP755" s="4"/>
      <c r="BQ755" s="4"/>
      <c r="BR755" s="4"/>
    </row>
    <row r="756" spans="1:70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  <c r="AY756" s="4"/>
      <c r="AZ756" s="4"/>
      <c r="BA756" s="4"/>
      <c r="BB756" s="4"/>
      <c r="BC756" s="4"/>
      <c r="BD756" s="4"/>
      <c r="BE756" s="4"/>
      <c r="BF756" s="4"/>
      <c r="BG756" s="4"/>
      <c r="BH756" s="4"/>
      <c r="BI756" s="4"/>
      <c r="BJ756" s="4"/>
      <c r="BK756" s="4"/>
      <c r="BL756" s="4"/>
      <c r="BM756" s="4"/>
      <c r="BN756" s="4"/>
      <c r="BO756" s="4"/>
      <c r="BP756" s="4"/>
      <c r="BQ756" s="4"/>
      <c r="BR756" s="4"/>
    </row>
    <row r="757" spans="1:70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  <c r="AY757" s="4"/>
      <c r="AZ757" s="4"/>
      <c r="BA757" s="4"/>
      <c r="BB757" s="4"/>
      <c r="BC757" s="4"/>
      <c r="BD757" s="4"/>
      <c r="BE757" s="4"/>
      <c r="BF757" s="4"/>
      <c r="BG757" s="4"/>
      <c r="BH757" s="4"/>
      <c r="BI757" s="4"/>
      <c r="BJ757" s="4"/>
      <c r="BK757" s="4"/>
      <c r="BL757" s="4"/>
      <c r="BM757" s="4"/>
      <c r="BN757" s="4"/>
      <c r="BO757" s="4"/>
      <c r="BP757" s="4"/>
      <c r="BQ757" s="4"/>
      <c r="BR757" s="4"/>
    </row>
    <row r="758" spans="1:70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  <c r="AY758" s="4"/>
      <c r="AZ758" s="4"/>
      <c r="BA758" s="4"/>
      <c r="BB758" s="4"/>
      <c r="BC758" s="4"/>
      <c r="BD758" s="4"/>
      <c r="BE758" s="4"/>
      <c r="BF758" s="4"/>
      <c r="BG758" s="4"/>
      <c r="BH758" s="4"/>
      <c r="BI758" s="4"/>
      <c r="BJ758" s="4"/>
      <c r="BK758" s="4"/>
      <c r="BL758" s="4"/>
      <c r="BM758" s="4"/>
      <c r="BN758" s="4"/>
      <c r="BO758" s="4"/>
      <c r="BP758" s="4"/>
      <c r="BQ758" s="4"/>
      <c r="BR758" s="4"/>
    </row>
    <row r="759" spans="1:70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  <c r="AY759" s="4"/>
      <c r="AZ759" s="4"/>
      <c r="BA759" s="4"/>
      <c r="BB759" s="4"/>
      <c r="BC759" s="4"/>
      <c r="BD759" s="4"/>
      <c r="BE759" s="4"/>
      <c r="BF759" s="4"/>
      <c r="BG759" s="4"/>
      <c r="BH759" s="4"/>
      <c r="BI759" s="4"/>
      <c r="BJ759" s="4"/>
      <c r="BK759" s="4"/>
      <c r="BL759" s="4"/>
      <c r="BM759" s="4"/>
      <c r="BN759" s="4"/>
      <c r="BO759" s="4"/>
      <c r="BP759" s="4"/>
      <c r="BQ759" s="4"/>
      <c r="BR759" s="4"/>
    </row>
    <row r="760" spans="1:70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  <c r="AY760" s="4"/>
      <c r="AZ760" s="4"/>
      <c r="BA760" s="4"/>
      <c r="BB760" s="4"/>
      <c r="BC760" s="4"/>
      <c r="BD760" s="4"/>
      <c r="BE760" s="4"/>
      <c r="BF760" s="4"/>
      <c r="BG760" s="4"/>
      <c r="BH760" s="4"/>
      <c r="BI760" s="4"/>
      <c r="BJ760" s="4"/>
      <c r="BK760" s="4"/>
      <c r="BL760" s="4"/>
      <c r="BM760" s="4"/>
      <c r="BN760" s="4"/>
      <c r="BO760" s="4"/>
      <c r="BP760" s="4"/>
      <c r="BQ760" s="4"/>
      <c r="BR760" s="4"/>
    </row>
    <row r="761" spans="1:70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  <c r="AY761" s="4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/>
      <c r="BK761" s="4"/>
      <c r="BL761" s="4"/>
      <c r="BM761" s="4"/>
      <c r="BN761" s="4"/>
      <c r="BO761" s="4"/>
      <c r="BP761" s="4"/>
      <c r="BQ761" s="4"/>
      <c r="BR761" s="4"/>
    </row>
    <row r="762" spans="1:70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  <c r="AY762" s="4"/>
      <c r="AZ762" s="4"/>
      <c r="BA762" s="4"/>
      <c r="BB762" s="4"/>
      <c r="BC762" s="4"/>
      <c r="BD762" s="4"/>
      <c r="BE762" s="4"/>
      <c r="BF762" s="4"/>
      <c r="BG762" s="4"/>
      <c r="BH762" s="4"/>
      <c r="BI762" s="4"/>
      <c r="BJ762" s="4"/>
      <c r="BK762" s="4"/>
      <c r="BL762" s="4"/>
      <c r="BM762" s="4"/>
      <c r="BN762" s="4"/>
      <c r="BO762" s="4"/>
      <c r="BP762" s="4"/>
      <c r="BQ762" s="4"/>
      <c r="BR762" s="4"/>
    </row>
    <row r="763" spans="1:70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  <c r="AY763" s="4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J763" s="4"/>
      <c r="BK763" s="4"/>
      <c r="BL763" s="4"/>
      <c r="BM763" s="4"/>
      <c r="BN763" s="4"/>
      <c r="BO763" s="4"/>
      <c r="BP763" s="4"/>
      <c r="BQ763" s="4"/>
      <c r="BR763" s="4"/>
    </row>
    <row r="764" spans="1:70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  <c r="AY764" s="4"/>
      <c r="AZ764" s="4"/>
      <c r="BA764" s="4"/>
      <c r="BB764" s="4"/>
      <c r="BC764" s="4"/>
      <c r="BD764" s="4"/>
      <c r="BE764" s="4"/>
      <c r="BF764" s="4"/>
      <c r="BG764" s="4"/>
      <c r="BH764" s="4"/>
      <c r="BI764" s="4"/>
      <c r="BJ764" s="4"/>
      <c r="BK764" s="4"/>
      <c r="BL764" s="4"/>
      <c r="BM764" s="4"/>
      <c r="BN764" s="4"/>
      <c r="BO764" s="4"/>
      <c r="BP764" s="4"/>
      <c r="BQ764" s="4"/>
      <c r="BR764" s="4"/>
    </row>
    <row r="765" spans="1:70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  <c r="AY765" s="4"/>
      <c r="AZ765" s="4"/>
      <c r="BA765" s="4"/>
      <c r="BB765" s="4"/>
      <c r="BC765" s="4"/>
      <c r="BD765" s="4"/>
      <c r="BE765" s="4"/>
      <c r="BF765" s="4"/>
      <c r="BG765" s="4"/>
      <c r="BH765" s="4"/>
      <c r="BI765" s="4"/>
      <c r="BJ765" s="4"/>
      <c r="BK765" s="4"/>
      <c r="BL765" s="4"/>
      <c r="BM765" s="4"/>
      <c r="BN765" s="4"/>
      <c r="BO765" s="4"/>
      <c r="BP765" s="4"/>
      <c r="BQ765" s="4"/>
      <c r="BR765" s="4"/>
    </row>
    <row r="766" spans="1:70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  <c r="AY766" s="4"/>
      <c r="AZ766" s="4"/>
      <c r="BA766" s="4"/>
      <c r="BB766" s="4"/>
      <c r="BC766" s="4"/>
      <c r="BD766" s="4"/>
      <c r="BE766" s="4"/>
      <c r="BF766" s="4"/>
      <c r="BG766" s="4"/>
      <c r="BH766" s="4"/>
      <c r="BI766" s="4"/>
      <c r="BJ766" s="4"/>
      <c r="BK766" s="4"/>
      <c r="BL766" s="4"/>
      <c r="BM766" s="4"/>
      <c r="BN766" s="4"/>
      <c r="BO766" s="4"/>
      <c r="BP766" s="4"/>
      <c r="BQ766" s="4"/>
      <c r="BR766" s="4"/>
    </row>
    <row r="767" spans="1:70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  <c r="AY767" s="4"/>
      <c r="AZ767" s="4"/>
      <c r="BA767" s="4"/>
      <c r="BB767" s="4"/>
      <c r="BC767" s="4"/>
      <c r="BD767" s="4"/>
      <c r="BE767" s="4"/>
      <c r="BF767" s="4"/>
      <c r="BG767" s="4"/>
      <c r="BH767" s="4"/>
      <c r="BI767" s="4"/>
      <c r="BJ767" s="4"/>
      <c r="BK767" s="4"/>
      <c r="BL767" s="4"/>
      <c r="BM767" s="4"/>
      <c r="BN767" s="4"/>
      <c r="BO767" s="4"/>
      <c r="BP767" s="4"/>
      <c r="BQ767" s="4"/>
      <c r="BR767" s="4"/>
    </row>
    <row r="768" spans="1:70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  <c r="AY768" s="4"/>
      <c r="AZ768" s="4"/>
      <c r="BA768" s="4"/>
      <c r="BB768" s="4"/>
      <c r="BC768" s="4"/>
      <c r="BD768" s="4"/>
      <c r="BE768" s="4"/>
      <c r="BF768" s="4"/>
      <c r="BG768" s="4"/>
      <c r="BH768" s="4"/>
      <c r="BI768" s="4"/>
      <c r="BJ768" s="4"/>
      <c r="BK768" s="4"/>
      <c r="BL768" s="4"/>
      <c r="BM768" s="4"/>
      <c r="BN768" s="4"/>
      <c r="BO768" s="4"/>
      <c r="BP768" s="4"/>
      <c r="BQ768" s="4"/>
      <c r="BR768" s="4"/>
    </row>
    <row r="769" spans="1:70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  <c r="AY769" s="4"/>
      <c r="AZ769" s="4"/>
      <c r="BA769" s="4"/>
      <c r="BB769" s="4"/>
      <c r="BC769" s="4"/>
      <c r="BD769" s="4"/>
      <c r="BE769" s="4"/>
      <c r="BF769" s="4"/>
      <c r="BG769" s="4"/>
      <c r="BH769" s="4"/>
      <c r="BI769" s="4"/>
      <c r="BJ769" s="4"/>
      <c r="BK769" s="4"/>
      <c r="BL769" s="4"/>
      <c r="BM769" s="4"/>
      <c r="BN769" s="4"/>
      <c r="BO769" s="4"/>
      <c r="BP769" s="4"/>
      <c r="BQ769" s="4"/>
      <c r="BR769" s="4"/>
    </row>
    <row r="770" spans="1:70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  <c r="AY770" s="4"/>
      <c r="AZ770" s="4"/>
      <c r="BA770" s="4"/>
      <c r="BB770" s="4"/>
      <c r="BC770" s="4"/>
      <c r="BD770" s="4"/>
      <c r="BE770" s="4"/>
      <c r="BF770" s="4"/>
      <c r="BG770" s="4"/>
      <c r="BH770" s="4"/>
      <c r="BI770" s="4"/>
      <c r="BJ770" s="4"/>
      <c r="BK770" s="4"/>
      <c r="BL770" s="4"/>
      <c r="BM770" s="4"/>
      <c r="BN770" s="4"/>
      <c r="BO770" s="4"/>
      <c r="BP770" s="4"/>
      <c r="BQ770" s="4"/>
      <c r="BR770" s="4"/>
    </row>
    <row r="771" spans="1:70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  <c r="AY771" s="4"/>
      <c r="AZ771" s="4"/>
      <c r="BA771" s="4"/>
      <c r="BB771" s="4"/>
      <c r="BC771" s="4"/>
      <c r="BD771" s="4"/>
      <c r="BE771" s="4"/>
      <c r="BF771" s="4"/>
      <c r="BG771" s="4"/>
      <c r="BH771" s="4"/>
      <c r="BI771" s="4"/>
      <c r="BJ771" s="4"/>
      <c r="BK771" s="4"/>
      <c r="BL771" s="4"/>
      <c r="BM771" s="4"/>
      <c r="BN771" s="4"/>
      <c r="BO771" s="4"/>
      <c r="BP771" s="4"/>
      <c r="BQ771" s="4"/>
      <c r="BR771" s="4"/>
    </row>
    <row r="772" spans="1:70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  <c r="AY772" s="4"/>
      <c r="AZ772" s="4"/>
      <c r="BA772" s="4"/>
      <c r="BB772" s="4"/>
      <c r="BC772" s="4"/>
      <c r="BD772" s="4"/>
      <c r="BE772" s="4"/>
      <c r="BF772" s="4"/>
      <c r="BG772" s="4"/>
      <c r="BH772" s="4"/>
      <c r="BI772" s="4"/>
      <c r="BJ772" s="4"/>
      <c r="BK772" s="4"/>
      <c r="BL772" s="4"/>
      <c r="BM772" s="4"/>
      <c r="BN772" s="4"/>
      <c r="BO772" s="4"/>
      <c r="BP772" s="4"/>
      <c r="BQ772" s="4"/>
      <c r="BR772" s="4"/>
    </row>
    <row r="773" spans="1:70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  <c r="AY773" s="4"/>
      <c r="AZ773" s="4"/>
      <c r="BA773" s="4"/>
      <c r="BB773" s="4"/>
      <c r="BC773" s="4"/>
      <c r="BD773" s="4"/>
      <c r="BE773" s="4"/>
      <c r="BF773" s="4"/>
      <c r="BG773" s="4"/>
      <c r="BH773" s="4"/>
      <c r="BI773" s="4"/>
      <c r="BJ773" s="4"/>
      <c r="BK773" s="4"/>
      <c r="BL773" s="4"/>
      <c r="BM773" s="4"/>
      <c r="BN773" s="4"/>
      <c r="BO773" s="4"/>
      <c r="BP773" s="4"/>
      <c r="BQ773" s="4"/>
      <c r="BR773" s="4"/>
    </row>
    <row r="774" spans="1:70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  <c r="AY774" s="4"/>
      <c r="AZ774" s="4"/>
      <c r="BA774" s="4"/>
      <c r="BB774" s="4"/>
      <c r="BC774" s="4"/>
      <c r="BD774" s="4"/>
      <c r="BE774" s="4"/>
      <c r="BF774" s="4"/>
      <c r="BG774" s="4"/>
      <c r="BH774" s="4"/>
      <c r="BI774" s="4"/>
      <c r="BJ774" s="4"/>
      <c r="BK774" s="4"/>
      <c r="BL774" s="4"/>
      <c r="BM774" s="4"/>
      <c r="BN774" s="4"/>
      <c r="BO774" s="4"/>
      <c r="BP774" s="4"/>
      <c r="BQ774" s="4"/>
      <c r="BR774" s="4"/>
    </row>
    <row r="775" spans="1:70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  <c r="AY775" s="4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J775" s="4"/>
      <c r="BK775" s="4"/>
      <c r="BL775" s="4"/>
      <c r="BM775" s="4"/>
      <c r="BN775" s="4"/>
      <c r="BO775" s="4"/>
      <c r="BP775" s="4"/>
      <c r="BQ775" s="4"/>
      <c r="BR775" s="4"/>
    </row>
    <row r="776" spans="1:70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  <c r="AY776" s="4"/>
      <c r="AZ776" s="4"/>
      <c r="BA776" s="4"/>
      <c r="BB776" s="4"/>
      <c r="BC776" s="4"/>
      <c r="BD776" s="4"/>
      <c r="BE776" s="4"/>
      <c r="BF776" s="4"/>
      <c r="BG776" s="4"/>
      <c r="BH776" s="4"/>
      <c r="BI776" s="4"/>
      <c r="BJ776" s="4"/>
      <c r="BK776" s="4"/>
      <c r="BL776" s="4"/>
      <c r="BM776" s="4"/>
      <c r="BN776" s="4"/>
      <c r="BO776" s="4"/>
      <c r="BP776" s="4"/>
      <c r="BQ776" s="4"/>
      <c r="BR776" s="4"/>
    </row>
    <row r="777" spans="1:70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  <c r="AY777" s="4"/>
      <c r="AZ777" s="4"/>
      <c r="BA777" s="4"/>
      <c r="BB777" s="4"/>
      <c r="BC777" s="4"/>
      <c r="BD777" s="4"/>
      <c r="BE777" s="4"/>
      <c r="BF777" s="4"/>
      <c r="BG777" s="4"/>
      <c r="BH777" s="4"/>
      <c r="BI777" s="4"/>
      <c r="BJ777" s="4"/>
      <c r="BK777" s="4"/>
      <c r="BL777" s="4"/>
      <c r="BM777" s="4"/>
      <c r="BN777" s="4"/>
      <c r="BO777" s="4"/>
      <c r="BP777" s="4"/>
      <c r="BQ777" s="4"/>
      <c r="BR777" s="4"/>
    </row>
    <row r="778" spans="1:70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  <c r="AY778" s="4"/>
      <c r="AZ778" s="4"/>
      <c r="BA778" s="4"/>
      <c r="BB778" s="4"/>
      <c r="BC778" s="4"/>
      <c r="BD778" s="4"/>
      <c r="BE778" s="4"/>
      <c r="BF778" s="4"/>
      <c r="BG778" s="4"/>
      <c r="BH778" s="4"/>
      <c r="BI778" s="4"/>
      <c r="BJ778" s="4"/>
      <c r="BK778" s="4"/>
      <c r="BL778" s="4"/>
      <c r="BM778" s="4"/>
      <c r="BN778" s="4"/>
      <c r="BO778" s="4"/>
      <c r="BP778" s="4"/>
      <c r="BQ778" s="4"/>
      <c r="BR778" s="4"/>
    </row>
    <row r="779" spans="1:70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  <c r="AY779" s="4"/>
      <c r="AZ779" s="4"/>
      <c r="BA779" s="4"/>
      <c r="BB779" s="4"/>
      <c r="BC779" s="4"/>
      <c r="BD779" s="4"/>
      <c r="BE779" s="4"/>
      <c r="BF779" s="4"/>
      <c r="BG779" s="4"/>
      <c r="BH779" s="4"/>
      <c r="BI779" s="4"/>
      <c r="BJ779" s="4"/>
      <c r="BK779" s="4"/>
      <c r="BL779" s="4"/>
      <c r="BM779" s="4"/>
      <c r="BN779" s="4"/>
      <c r="BO779" s="4"/>
      <c r="BP779" s="4"/>
      <c r="BQ779" s="4"/>
      <c r="BR779" s="4"/>
    </row>
    <row r="780" spans="1:70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  <c r="AY780" s="4"/>
      <c r="AZ780" s="4"/>
      <c r="BA780" s="4"/>
      <c r="BB780" s="4"/>
      <c r="BC780" s="4"/>
      <c r="BD780" s="4"/>
      <c r="BE780" s="4"/>
      <c r="BF780" s="4"/>
      <c r="BG780" s="4"/>
      <c r="BH780" s="4"/>
      <c r="BI780" s="4"/>
      <c r="BJ780" s="4"/>
      <c r="BK780" s="4"/>
      <c r="BL780" s="4"/>
      <c r="BM780" s="4"/>
      <c r="BN780" s="4"/>
      <c r="BO780" s="4"/>
      <c r="BP780" s="4"/>
      <c r="BQ780" s="4"/>
      <c r="BR780" s="4"/>
    </row>
    <row r="781" spans="1:70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  <c r="AY781" s="4"/>
      <c r="AZ781" s="4"/>
      <c r="BA781" s="4"/>
      <c r="BB781" s="4"/>
      <c r="BC781" s="4"/>
      <c r="BD781" s="4"/>
      <c r="BE781" s="4"/>
      <c r="BF781" s="4"/>
      <c r="BG781" s="4"/>
      <c r="BH781" s="4"/>
      <c r="BI781" s="4"/>
      <c r="BJ781" s="4"/>
      <c r="BK781" s="4"/>
      <c r="BL781" s="4"/>
      <c r="BM781" s="4"/>
      <c r="BN781" s="4"/>
      <c r="BO781" s="4"/>
      <c r="BP781" s="4"/>
      <c r="BQ781" s="4"/>
      <c r="BR781" s="4"/>
    </row>
    <row r="782" spans="1:70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  <c r="AY782" s="4"/>
      <c r="AZ782" s="4"/>
      <c r="BA782" s="4"/>
      <c r="BB782" s="4"/>
      <c r="BC782" s="4"/>
      <c r="BD782" s="4"/>
      <c r="BE782" s="4"/>
      <c r="BF782" s="4"/>
      <c r="BG782" s="4"/>
      <c r="BH782" s="4"/>
      <c r="BI782" s="4"/>
      <c r="BJ782" s="4"/>
      <c r="BK782" s="4"/>
      <c r="BL782" s="4"/>
      <c r="BM782" s="4"/>
      <c r="BN782" s="4"/>
      <c r="BO782" s="4"/>
      <c r="BP782" s="4"/>
      <c r="BQ782" s="4"/>
      <c r="BR782" s="4"/>
    </row>
    <row r="783" spans="1:70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  <c r="AY783" s="4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J783" s="4"/>
      <c r="BK783" s="4"/>
      <c r="BL783" s="4"/>
      <c r="BM783" s="4"/>
      <c r="BN783" s="4"/>
      <c r="BO783" s="4"/>
      <c r="BP783" s="4"/>
      <c r="BQ783" s="4"/>
      <c r="BR783" s="4"/>
    </row>
    <row r="784" spans="1:70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  <c r="AY784" s="4"/>
      <c r="AZ784" s="4"/>
      <c r="BA784" s="4"/>
      <c r="BB784" s="4"/>
      <c r="BC784" s="4"/>
      <c r="BD784" s="4"/>
      <c r="BE784" s="4"/>
      <c r="BF784" s="4"/>
      <c r="BG784" s="4"/>
      <c r="BH784" s="4"/>
      <c r="BI784" s="4"/>
      <c r="BJ784" s="4"/>
      <c r="BK784" s="4"/>
      <c r="BL784" s="4"/>
      <c r="BM784" s="4"/>
      <c r="BN784" s="4"/>
      <c r="BO784" s="4"/>
      <c r="BP784" s="4"/>
      <c r="BQ784" s="4"/>
      <c r="BR784" s="4"/>
    </row>
    <row r="785" spans="1:70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  <c r="AY785" s="4"/>
      <c r="AZ785" s="4"/>
      <c r="BA785" s="4"/>
      <c r="BB785" s="4"/>
      <c r="BC785" s="4"/>
      <c r="BD785" s="4"/>
      <c r="BE785" s="4"/>
      <c r="BF785" s="4"/>
      <c r="BG785" s="4"/>
      <c r="BH785" s="4"/>
      <c r="BI785" s="4"/>
      <c r="BJ785" s="4"/>
      <c r="BK785" s="4"/>
      <c r="BL785" s="4"/>
      <c r="BM785" s="4"/>
      <c r="BN785" s="4"/>
      <c r="BO785" s="4"/>
      <c r="BP785" s="4"/>
      <c r="BQ785" s="4"/>
      <c r="BR785" s="4"/>
    </row>
    <row r="786" spans="1:70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  <c r="AY786" s="4"/>
      <c r="AZ786" s="4"/>
      <c r="BA786" s="4"/>
      <c r="BB786" s="4"/>
      <c r="BC786" s="4"/>
      <c r="BD786" s="4"/>
      <c r="BE786" s="4"/>
      <c r="BF786" s="4"/>
      <c r="BG786" s="4"/>
      <c r="BH786" s="4"/>
      <c r="BI786" s="4"/>
      <c r="BJ786" s="4"/>
      <c r="BK786" s="4"/>
      <c r="BL786" s="4"/>
      <c r="BM786" s="4"/>
      <c r="BN786" s="4"/>
      <c r="BO786" s="4"/>
      <c r="BP786" s="4"/>
      <c r="BQ786" s="4"/>
      <c r="BR786" s="4"/>
    </row>
    <row r="787" spans="1:70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  <c r="AY787" s="4"/>
      <c r="AZ787" s="4"/>
      <c r="BA787" s="4"/>
      <c r="BB787" s="4"/>
      <c r="BC787" s="4"/>
      <c r="BD787" s="4"/>
      <c r="BE787" s="4"/>
      <c r="BF787" s="4"/>
      <c r="BG787" s="4"/>
      <c r="BH787" s="4"/>
      <c r="BI787" s="4"/>
      <c r="BJ787" s="4"/>
      <c r="BK787" s="4"/>
      <c r="BL787" s="4"/>
      <c r="BM787" s="4"/>
      <c r="BN787" s="4"/>
      <c r="BO787" s="4"/>
      <c r="BP787" s="4"/>
      <c r="BQ787" s="4"/>
      <c r="BR787" s="4"/>
    </row>
    <row r="788" spans="1:70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  <c r="AY788" s="4"/>
      <c r="AZ788" s="4"/>
      <c r="BA788" s="4"/>
      <c r="BB788" s="4"/>
      <c r="BC788" s="4"/>
      <c r="BD788" s="4"/>
      <c r="BE788" s="4"/>
      <c r="BF788" s="4"/>
      <c r="BG788" s="4"/>
      <c r="BH788" s="4"/>
      <c r="BI788" s="4"/>
      <c r="BJ788" s="4"/>
      <c r="BK788" s="4"/>
      <c r="BL788" s="4"/>
      <c r="BM788" s="4"/>
      <c r="BN788" s="4"/>
      <c r="BO788" s="4"/>
      <c r="BP788" s="4"/>
      <c r="BQ788" s="4"/>
      <c r="BR788" s="4"/>
    </row>
    <row r="789" spans="1:70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  <c r="AY789" s="4"/>
      <c r="AZ789" s="4"/>
      <c r="BA789" s="4"/>
      <c r="BB789" s="4"/>
      <c r="BC789" s="4"/>
      <c r="BD789" s="4"/>
      <c r="BE789" s="4"/>
      <c r="BF789" s="4"/>
      <c r="BG789" s="4"/>
      <c r="BH789" s="4"/>
      <c r="BI789" s="4"/>
      <c r="BJ789" s="4"/>
      <c r="BK789" s="4"/>
      <c r="BL789" s="4"/>
      <c r="BM789" s="4"/>
      <c r="BN789" s="4"/>
      <c r="BO789" s="4"/>
      <c r="BP789" s="4"/>
      <c r="BQ789" s="4"/>
      <c r="BR789" s="4"/>
    </row>
    <row r="790" spans="1:70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  <c r="AY790" s="4"/>
      <c r="AZ790" s="4"/>
      <c r="BA790" s="4"/>
      <c r="BB790" s="4"/>
      <c r="BC790" s="4"/>
      <c r="BD790" s="4"/>
      <c r="BE790" s="4"/>
      <c r="BF790" s="4"/>
      <c r="BG790" s="4"/>
      <c r="BH790" s="4"/>
      <c r="BI790" s="4"/>
      <c r="BJ790" s="4"/>
      <c r="BK790" s="4"/>
      <c r="BL790" s="4"/>
      <c r="BM790" s="4"/>
      <c r="BN790" s="4"/>
      <c r="BO790" s="4"/>
      <c r="BP790" s="4"/>
      <c r="BQ790" s="4"/>
      <c r="BR790" s="4"/>
    </row>
    <row r="791" spans="1:70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  <c r="AY791" s="4"/>
      <c r="AZ791" s="4"/>
      <c r="BA791" s="4"/>
      <c r="BB791" s="4"/>
      <c r="BC791" s="4"/>
      <c r="BD791" s="4"/>
      <c r="BE791" s="4"/>
      <c r="BF791" s="4"/>
      <c r="BG791" s="4"/>
      <c r="BH791" s="4"/>
      <c r="BI791" s="4"/>
      <c r="BJ791" s="4"/>
      <c r="BK791" s="4"/>
      <c r="BL791" s="4"/>
      <c r="BM791" s="4"/>
      <c r="BN791" s="4"/>
      <c r="BO791" s="4"/>
      <c r="BP791" s="4"/>
      <c r="BQ791" s="4"/>
      <c r="BR791" s="4"/>
    </row>
    <row r="792" spans="1:70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  <c r="AY792" s="4"/>
      <c r="AZ792" s="4"/>
      <c r="BA792" s="4"/>
      <c r="BB792" s="4"/>
      <c r="BC792" s="4"/>
      <c r="BD792" s="4"/>
      <c r="BE792" s="4"/>
      <c r="BF792" s="4"/>
      <c r="BG792" s="4"/>
      <c r="BH792" s="4"/>
      <c r="BI792" s="4"/>
      <c r="BJ792" s="4"/>
      <c r="BK792" s="4"/>
      <c r="BL792" s="4"/>
      <c r="BM792" s="4"/>
      <c r="BN792" s="4"/>
      <c r="BO792" s="4"/>
      <c r="BP792" s="4"/>
      <c r="BQ792" s="4"/>
      <c r="BR792" s="4"/>
    </row>
    <row r="793" spans="1:70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  <c r="AY793" s="4"/>
      <c r="AZ793" s="4"/>
      <c r="BA793" s="4"/>
      <c r="BB793" s="4"/>
      <c r="BC793" s="4"/>
      <c r="BD793" s="4"/>
      <c r="BE793" s="4"/>
      <c r="BF793" s="4"/>
      <c r="BG793" s="4"/>
      <c r="BH793" s="4"/>
      <c r="BI793" s="4"/>
      <c r="BJ793" s="4"/>
      <c r="BK793" s="4"/>
      <c r="BL793" s="4"/>
      <c r="BM793" s="4"/>
      <c r="BN793" s="4"/>
      <c r="BO793" s="4"/>
      <c r="BP793" s="4"/>
      <c r="BQ793" s="4"/>
      <c r="BR793" s="4"/>
    </row>
    <row r="794" spans="1:70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  <c r="AY794" s="4"/>
      <c r="AZ794" s="4"/>
      <c r="BA794" s="4"/>
      <c r="BB794" s="4"/>
      <c r="BC794" s="4"/>
      <c r="BD794" s="4"/>
      <c r="BE794" s="4"/>
      <c r="BF794" s="4"/>
      <c r="BG794" s="4"/>
      <c r="BH794" s="4"/>
      <c r="BI794" s="4"/>
      <c r="BJ794" s="4"/>
      <c r="BK794" s="4"/>
      <c r="BL794" s="4"/>
      <c r="BM794" s="4"/>
      <c r="BN794" s="4"/>
      <c r="BO794" s="4"/>
      <c r="BP794" s="4"/>
      <c r="BQ794" s="4"/>
      <c r="BR794" s="4"/>
    </row>
    <row r="795" spans="1:70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  <c r="AY795" s="4"/>
      <c r="AZ795" s="4"/>
      <c r="BA795" s="4"/>
      <c r="BB795" s="4"/>
      <c r="BC795" s="4"/>
      <c r="BD795" s="4"/>
      <c r="BE795" s="4"/>
      <c r="BF795" s="4"/>
      <c r="BG795" s="4"/>
      <c r="BH795" s="4"/>
      <c r="BI795" s="4"/>
      <c r="BJ795" s="4"/>
      <c r="BK795" s="4"/>
      <c r="BL795" s="4"/>
      <c r="BM795" s="4"/>
      <c r="BN795" s="4"/>
      <c r="BO795" s="4"/>
      <c r="BP795" s="4"/>
      <c r="BQ795" s="4"/>
      <c r="BR795" s="4"/>
    </row>
    <row r="796" spans="1:70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  <c r="AY796" s="4"/>
      <c r="AZ796" s="4"/>
      <c r="BA796" s="4"/>
      <c r="BB796" s="4"/>
      <c r="BC796" s="4"/>
      <c r="BD796" s="4"/>
      <c r="BE796" s="4"/>
      <c r="BF796" s="4"/>
      <c r="BG796" s="4"/>
      <c r="BH796" s="4"/>
      <c r="BI796" s="4"/>
      <c r="BJ796" s="4"/>
      <c r="BK796" s="4"/>
      <c r="BL796" s="4"/>
      <c r="BM796" s="4"/>
      <c r="BN796" s="4"/>
      <c r="BO796" s="4"/>
      <c r="BP796" s="4"/>
      <c r="BQ796" s="4"/>
      <c r="BR796" s="4"/>
    </row>
    <row r="797" spans="1:70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  <c r="AY797" s="4"/>
      <c r="AZ797" s="4"/>
      <c r="BA797" s="4"/>
      <c r="BB797" s="4"/>
      <c r="BC797" s="4"/>
      <c r="BD797" s="4"/>
      <c r="BE797" s="4"/>
      <c r="BF797" s="4"/>
      <c r="BG797" s="4"/>
      <c r="BH797" s="4"/>
      <c r="BI797" s="4"/>
      <c r="BJ797" s="4"/>
      <c r="BK797" s="4"/>
      <c r="BL797" s="4"/>
      <c r="BM797" s="4"/>
      <c r="BN797" s="4"/>
      <c r="BO797" s="4"/>
      <c r="BP797" s="4"/>
      <c r="BQ797" s="4"/>
      <c r="BR797" s="4"/>
    </row>
    <row r="798" spans="1:70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  <c r="AY798" s="4"/>
      <c r="AZ798" s="4"/>
      <c r="BA798" s="4"/>
      <c r="BB798" s="4"/>
      <c r="BC798" s="4"/>
      <c r="BD798" s="4"/>
      <c r="BE798" s="4"/>
      <c r="BF798" s="4"/>
      <c r="BG798" s="4"/>
      <c r="BH798" s="4"/>
      <c r="BI798" s="4"/>
      <c r="BJ798" s="4"/>
      <c r="BK798" s="4"/>
      <c r="BL798" s="4"/>
      <c r="BM798" s="4"/>
      <c r="BN798" s="4"/>
      <c r="BO798" s="4"/>
      <c r="BP798" s="4"/>
      <c r="BQ798" s="4"/>
      <c r="BR798" s="4"/>
    </row>
    <row r="799" spans="1:70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  <c r="AY799" s="4"/>
      <c r="AZ799" s="4"/>
      <c r="BA799" s="4"/>
      <c r="BB799" s="4"/>
      <c r="BC799" s="4"/>
      <c r="BD799" s="4"/>
      <c r="BE799" s="4"/>
      <c r="BF799" s="4"/>
      <c r="BG799" s="4"/>
      <c r="BH799" s="4"/>
      <c r="BI799" s="4"/>
      <c r="BJ799" s="4"/>
      <c r="BK799" s="4"/>
      <c r="BL799" s="4"/>
      <c r="BM799" s="4"/>
      <c r="BN799" s="4"/>
      <c r="BO799" s="4"/>
      <c r="BP799" s="4"/>
      <c r="BQ799" s="4"/>
      <c r="BR799" s="4"/>
    </row>
    <row r="800" spans="1:70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  <c r="AY800" s="4"/>
      <c r="AZ800" s="4"/>
      <c r="BA800" s="4"/>
      <c r="BB800" s="4"/>
      <c r="BC800" s="4"/>
      <c r="BD800" s="4"/>
      <c r="BE800" s="4"/>
      <c r="BF800" s="4"/>
      <c r="BG800" s="4"/>
      <c r="BH800" s="4"/>
      <c r="BI800" s="4"/>
      <c r="BJ800" s="4"/>
      <c r="BK800" s="4"/>
      <c r="BL800" s="4"/>
      <c r="BM800" s="4"/>
      <c r="BN800" s="4"/>
      <c r="BO800" s="4"/>
      <c r="BP800" s="4"/>
      <c r="BQ800" s="4"/>
      <c r="BR800" s="4"/>
    </row>
    <row r="801" spans="1:70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  <c r="AY801" s="4"/>
      <c r="AZ801" s="4"/>
      <c r="BA801" s="4"/>
      <c r="BB801" s="4"/>
      <c r="BC801" s="4"/>
      <c r="BD801" s="4"/>
      <c r="BE801" s="4"/>
      <c r="BF801" s="4"/>
      <c r="BG801" s="4"/>
      <c r="BH801" s="4"/>
      <c r="BI801" s="4"/>
      <c r="BJ801" s="4"/>
      <c r="BK801" s="4"/>
      <c r="BL801" s="4"/>
      <c r="BM801" s="4"/>
      <c r="BN801" s="4"/>
      <c r="BO801" s="4"/>
      <c r="BP801" s="4"/>
      <c r="BQ801" s="4"/>
      <c r="BR801" s="4"/>
    </row>
    <row r="802" spans="1:70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  <c r="AY802" s="4"/>
      <c r="AZ802" s="4"/>
      <c r="BA802" s="4"/>
      <c r="BB802" s="4"/>
      <c r="BC802" s="4"/>
      <c r="BD802" s="4"/>
      <c r="BE802" s="4"/>
      <c r="BF802" s="4"/>
      <c r="BG802" s="4"/>
      <c r="BH802" s="4"/>
      <c r="BI802" s="4"/>
      <c r="BJ802" s="4"/>
      <c r="BK802" s="4"/>
      <c r="BL802" s="4"/>
      <c r="BM802" s="4"/>
      <c r="BN802" s="4"/>
      <c r="BO802" s="4"/>
      <c r="BP802" s="4"/>
      <c r="BQ802" s="4"/>
      <c r="BR802" s="4"/>
    </row>
    <row r="803" spans="1:70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  <c r="AY803" s="4"/>
      <c r="AZ803" s="4"/>
      <c r="BA803" s="4"/>
      <c r="BB803" s="4"/>
      <c r="BC803" s="4"/>
      <c r="BD803" s="4"/>
      <c r="BE803" s="4"/>
      <c r="BF803" s="4"/>
      <c r="BG803" s="4"/>
      <c r="BH803" s="4"/>
      <c r="BI803" s="4"/>
      <c r="BJ803" s="4"/>
      <c r="BK803" s="4"/>
      <c r="BL803" s="4"/>
      <c r="BM803" s="4"/>
      <c r="BN803" s="4"/>
      <c r="BO803" s="4"/>
      <c r="BP803" s="4"/>
      <c r="BQ803" s="4"/>
      <c r="BR803" s="4"/>
    </row>
    <row r="804" spans="1:70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  <c r="AY804" s="4"/>
      <c r="AZ804" s="4"/>
      <c r="BA804" s="4"/>
      <c r="BB804" s="4"/>
      <c r="BC804" s="4"/>
      <c r="BD804" s="4"/>
      <c r="BE804" s="4"/>
      <c r="BF804" s="4"/>
      <c r="BG804" s="4"/>
      <c r="BH804" s="4"/>
      <c r="BI804" s="4"/>
      <c r="BJ804" s="4"/>
      <c r="BK804" s="4"/>
      <c r="BL804" s="4"/>
      <c r="BM804" s="4"/>
      <c r="BN804" s="4"/>
      <c r="BO804" s="4"/>
      <c r="BP804" s="4"/>
      <c r="BQ804" s="4"/>
      <c r="BR804" s="4"/>
    </row>
    <row r="805" spans="1:70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  <c r="AY805" s="4"/>
      <c r="AZ805" s="4"/>
      <c r="BA805" s="4"/>
      <c r="BB805" s="4"/>
      <c r="BC805" s="4"/>
      <c r="BD805" s="4"/>
      <c r="BE805" s="4"/>
      <c r="BF805" s="4"/>
      <c r="BG805" s="4"/>
      <c r="BH805" s="4"/>
      <c r="BI805" s="4"/>
      <c r="BJ805" s="4"/>
      <c r="BK805" s="4"/>
      <c r="BL805" s="4"/>
      <c r="BM805" s="4"/>
      <c r="BN805" s="4"/>
      <c r="BO805" s="4"/>
      <c r="BP805" s="4"/>
      <c r="BQ805" s="4"/>
      <c r="BR805" s="4"/>
    </row>
    <row r="806" spans="1:70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  <c r="AY806" s="4"/>
      <c r="AZ806" s="4"/>
      <c r="BA806" s="4"/>
      <c r="BB806" s="4"/>
      <c r="BC806" s="4"/>
      <c r="BD806" s="4"/>
      <c r="BE806" s="4"/>
      <c r="BF806" s="4"/>
      <c r="BG806" s="4"/>
      <c r="BH806" s="4"/>
      <c r="BI806" s="4"/>
      <c r="BJ806" s="4"/>
      <c r="BK806" s="4"/>
      <c r="BL806" s="4"/>
      <c r="BM806" s="4"/>
      <c r="BN806" s="4"/>
      <c r="BO806" s="4"/>
      <c r="BP806" s="4"/>
      <c r="BQ806" s="4"/>
      <c r="BR806" s="4"/>
    </row>
    <row r="807" spans="1:70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  <c r="AY807" s="4"/>
      <c r="AZ807" s="4"/>
      <c r="BA807" s="4"/>
      <c r="BB807" s="4"/>
      <c r="BC807" s="4"/>
      <c r="BD807" s="4"/>
      <c r="BE807" s="4"/>
      <c r="BF807" s="4"/>
      <c r="BG807" s="4"/>
      <c r="BH807" s="4"/>
      <c r="BI807" s="4"/>
      <c r="BJ807" s="4"/>
      <c r="BK807" s="4"/>
      <c r="BL807" s="4"/>
      <c r="BM807" s="4"/>
      <c r="BN807" s="4"/>
      <c r="BO807" s="4"/>
      <c r="BP807" s="4"/>
      <c r="BQ807" s="4"/>
      <c r="BR807" s="4"/>
    </row>
    <row r="808" spans="1:70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  <c r="AY808" s="4"/>
      <c r="AZ808" s="4"/>
      <c r="BA808" s="4"/>
      <c r="BB808" s="4"/>
      <c r="BC808" s="4"/>
      <c r="BD808" s="4"/>
      <c r="BE808" s="4"/>
      <c r="BF808" s="4"/>
      <c r="BG808" s="4"/>
      <c r="BH808" s="4"/>
      <c r="BI808" s="4"/>
      <c r="BJ808" s="4"/>
      <c r="BK808" s="4"/>
      <c r="BL808" s="4"/>
      <c r="BM808" s="4"/>
      <c r="BN808" s="4"/>
      <c r="BO808" s="4"/>
      <c r="BP808" s="4"/>
      <c r="BQ808" s="4"/>
      <c r="BR808" s="4"/>
    </row>
    <row r="809" spans="1:70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  <c r="AY809" s="4"/>
      <c r="AZ809" s="4"/>
      <c r="BA809" s="4"/>
      <c r="BB809" s="4"/>
      <c r="BC809" s="4"/>
      <c r="BD809" s="4"/>
      <c r="BE809" s="4"/>
      <c r="BF809" s="4"/>
      <c r="BG809" s="4"/>
      <c r="BH809" s="4"/>
      <c r="BI809" s="4"/>
      <c r="BJ809" s="4"/>
      <c r="BK809" s="4"/>
      <c r="BL809" s="4"/>
      <c r="BM809" s="4"/>
      <c r="BN809" s="4"/>
      <c r="BO809" s="4"/>
      <c r="BP809" s="4"/>
      <c r="BQ809" s="4"/>
      <c r="BR809" s="4"/>
    </row>
    <row r="810" spans="1:70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  <c r="AY810" s="4"/>
      <c r="AZ810" s="4"/>
      <c r="BA810" s="4"/>
      <c r="BB810" s="4"/>
      <c r="BC810" s="4"/>
      <c r="BD810" s="4"/>
      <c r="BE810" s="4"/>
      <c r="BF810" s="4"/>
      <c r="BG810" s="4"/>
      <c r="BH810" s="4"/>
      <c r="BI810" s="4"/>
      <c r="BJ810" s="4"/>
      <c r="BK810" s="4"/>
      <c r="BL810" s="4"/>
      <c r="BM810" s="4"/>
      <c r="BN810" s="4"/>
      <c r="BO810" s="4"/>
      <c r="BP810" s="4"/>
      <c r="BQ810" s="4"/>
      <c r="BR810" s="4"/>
    </row>
    <row r="811" spans="1:70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  <c r="AY811" s="4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J811" s="4"/>
      <c r="BK811" s="4"/>
      <c r="BL811" s="4"/>
      <c r="BM811" s="4"/>
      <c r="BN811" s="4"/>
      <c r="BO811" s="4"/>
      <c r="BP811" s="4"/>
      <c r="BQ811" s="4"/>
      <c r="BR811" s="4"/>
    </row>
    <row r="812" spans="1:70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  <c r="AY812" s="4"/>
      <c r="AZ812" s="4"/>
      <c r="BA812" s="4"/>
      <c r="BB812" s="4"/>
      <c r="BC812" s="4"/>
      <c r="BD812" s="4"/>
      <c r="BE812" s="4"/>
      <c r="BF812" s="4"/>
      <c r="BG812" s="4"/>
      <c r="BH812" s="4"/>
      <c r="BI812" s="4"/>
      <c r="BJ812" s="4"/>
      <c r="BK812" s="4"/>
      <c r="BL812" s="4"/>
      <c r="BM812" s="4"/>
      <c r="BN812" s="4"/>
      <c r="BO812" s="4"/>
      <c r="BP812" s="4"/>
      <c r="BQ812" s="4"/>
      <c r="BR812" s="4"/>
    </row>
    <row r="813" spans="1:70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  <c r="AY813" s="4"/>
      <c r="AZ813" s="4"/>
      <c r="BA813" s="4"/>
      <c r="BB813" s="4"/>
      <c r="BC813" s="4"/>
      <c r="BD813" s="4"/>
      <c r="BE813" s="4"/>
      <c r="BF813" s="4"/>
      <c r="BG813" s="4"/>
      <c r="BH813" s="4"/>
      <c r="BI813" s="4"/>
      <c r="BJ813" s="4"/>
      <c r="BK813" s="4"/>
      <c r="BL813" s="4"/>
      <c r="BM813" s="4"/>
      <c r="BN813" s="4"/>
      <c r="BO813" s="4"/>
      <c r="BP813" s="4"/>
      <c r="BQ813" s="4"/>
      <c r="BR813" s="4"/>
    </row>
    <row r="814" spans="1:70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  <c r="AY814" s="4"/>
      <c r="AZ814" s="4"/>
      <c r="BA814" s="4"/>
      <c r="BB814" s="4"/>
      <c r="BC814" s="4"/>
      <c r="BD814" s="4"/>
      <c r="BE814" s="4"/>
      <c r="BF814" s="4"/>
      <c r="BG814" s="4"/>
      <c r="BH814" s="4"/>
      <c r="BI814" s="4"/>
      <c r="BJ814" s="4"/>
      <c r="BK814" s="4"/>
      <c r="BL814" s="4"/>
      <c r="BM814" s="4"/>
      <c r="BN814" s="4"/>
      <c r="BO814" s="4"/>
      <c r="BP814" s="4"/>
      <c r="BQ814" s="4"/>
      <c r="BR814" s="4"/>
    </row>
    <row r="815" spans="1:70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  <c r="AY815" s="4"/>
      <c r="AZ815" s="4"/>
      <c r="BA815" s="4"/>
      <c r="BB815" s="4"/>
      <c r="BC815" s="4"/>
      <c r="BD815" s="4"/>
      <c r="BE815" s="4"/>
      <c r="BF815" s="4"/>
      <c r="BG815" s="4"/>
      <c r="BH815" s="4"/>
      <c r="BI815" s="4"/>
      <c r="BJ815" s="4"/>
      <c r="BK815" s="4"/>
      <c r="BL815" s="4"/>
      <c r="BM815" s="4"/>
      <c r="BN815" s="4"/>
      <c r="BO815" s="4"/>
      <c r="BP815" s="4"/>
      <c r="BQ815" s="4"/>
      <c r="BR815" s="4"/>
    </row>
    <row r="816" spans="1:70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  <c r="AY816" s="4"/>
      <c r="AZ816" s="4"/>
      <c r="BA816" s="4"/>
      <c r="BB816" s="4"/>
      <c r="BC816" s="4"/>
      <c r="BD816" s="4"/>
      <c r="BE816" s="4"/>
      <c r="BF816" s="4"/>
      <c r="BG816" s="4"/>
      <c r="BH816" s="4"/>
      <c r="BI816" s="4"/>
      <c r="BJ816" s="4"/>
      <c r="BK816" s="4"/>
      <c r="BL816" s="4"/>
      <c r="BM816" s="4"/>
      <c r="BN816" s="4"/>
      <c r="BO816" s="4"/>
      <c r="BP816" s="4"/>
      <c r="BQ816" s="4"/>
      <c r="BR816" s="4"/>
    </row>
    <row r="817" spans="1:70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  <c r="AY817" s="4"/>
      <c r="AZ817" s="4"/>
      <c r="BA817" s="4"/>
      <c r="BB817" s="4"/>
      <c r="BC817" s="4"/>
      <c r="BD817" s="4"/>
      <c r="BE817" s="4"/>
      <c r="BF817" s="4"/>
      <c r="BG817" s="4"/>
      <c r="BH817" s="4"/>
      <c r="BI817" s="4"/>
      <c r="BJ817" s="4"/>
      <c r="BK817" s="4"/>
      <c r="BL817" s="4"/>
      <c r="BM817" s="4"/>
      <c r="BN817" s="4"/>
      <c r="BO817" s="4"/>
      <c r="BP817" s="4"/>
      <c r="BQ817" s="4"/>
      <c r="BR817" s="4"/>
    </row>
    <row r="818" spans="1:70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  <c r="AY818" s="4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  <c r="BK818" s="4"/>
      <c r="BL818" s="4"/>
      <c r="BM818" s="4"/>
      <c r="BN818" s="4"/>
      <c r="BO818" s="4"/>
      <c r="BP818" s="4"/>
      <c r="BQ818" s="4"/>
      <c r="BR818" s="4"/>
    </row>
    <row r="819" spans="1:70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  <c r="AY819" s="4"/>
      <c r="AZ819" s="4"/>
      <c r="BA819" s="4"/>
      <c r="BB819" s="4"/>
      <c r="BC819" s="4"/>
      <c r="BD819" s="4"/>
      <c r="BE819" s="4"/>
      <c r="BF819" s="4"/>
      <c r="BG819" s="4"/>
      <c r="BH819" s="4"/>
      <c r="BI819" s="4"/>
      <c r="BJ819" s="4"/>
      <c r="BK819" s="4"/>
      <c r="BL819" s="4"/>
      <c r="BM819" s="4"/>
      <c r="BN819" s="4"/>
      <c r="BO819" s="4"/>
      <c r="BP819" s="4"/>
      <c r="BQ819" s="4"/>
      <c r="BR819" s="4"/>
    </row>
    <row r="820" spans="1:70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  <c r="AY820" s="4"/>
      <c r="AZ820" s="4"/>
      <c r="BA820" s="4"/>
      <c r="BB820" s="4"/>
      <c r="BC820" s="4"/>
      <c r="BD820" s="4"/>
      <c r="BE820" s="4"/>
      <c r="BF820" s="4"/>
      <c r="BG820" s="4"/>
      <c r="BH820" s="4"/>
      <c r="BI820" s="4"/>
      <c r="BJ820" s="4"/>
      <c r="BK820" s="4"/>
      <c r="BL820" s="4"/>
      <c r="BM820" s="4"/>
      <c r="BN820" s="4"/>
      <c r="BO820" s="4"/>
      <c r="BP820" s="4"/>
      <c r="BQ820" s="4"/>
      <c r="BR820" s="4"/>
    </row>
    <row r="821" spans="1:70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  <c r="AY821" s="4"/>
      <c r="AZ821" s="4"/>
      <c r="BA821" s="4"/>
      <c r="BB821" s="4"/>
      <c r="BC821" s="4"/>
      <c r="BD821" s="4"/>
      <c r="BE821" s="4"/>
      <c r="BF821" s="4"/>
      <c r="BG821" s="4"/>
      <c r="BH821" s="4"/>
      <c r="BI821" s="4"/>
      <c r="BJ821" s="4"/>
      <c r="BK821" s="4"/>
      <c r="BL821" s="4"/>
      <c r="BM821" s="4"/>
      <c r="BN821" s="4"/>
      <c r="BO821" s="4"/>
      <c r="BP821" s="4"/>
      <c r="BQ821" s="4"/>
      <c r="BR821" s="4"/>
    </row>
    <row r="822" spans="1:70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  <c r="AY822" s="4"/>
      <c r="AZ822" s="4"/>
      <c r="BA822" s="4"/>
      <c r="BB822" s="4"/>
      <c r="BC822" s="4"/>
      <c r="BD822" s="4"/>
      <c r="BE822" s="4"/>
      <c r="BF822" s="4"/>
      <c r="BG822" s="4"/>
      <c r="BH822" s="4"/>
      <c r="BI822" s="4"/>
      <c r="BJ822" s="4"/>
      <c r="BK822" s="4"/>
      <c r="BL822" s="4"/>
      <c r="BM822" s="4"/>
      <c r="BN822" s="4"/>
      <c r="BO822" s="4"/>
      <c r="BP822" s="4"/>
      <c r="BQ822" s="4"/>
      <c r="BR822" s="4"/>
    </row>
    <row r="823" spans="1:70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  <c r="AY823" s="4"/>
      <c r="AZ823" s="4"/>
      <c r="BA823" s="4"/>
      <c r="BB823" s="4"/>
      <c r="BC823" s="4"/>
      <c r="BD823" s="4"/>
      <c r="BE823" s="4"/>
      <c r="BF823" s="4"/>
      <c r="BG823" s="4"/>
      <c r="BH823" s="4"/>
      <c r="BI823" s="4"/>
      <c r="BJ823" s="4"/>
      <c r="BK823" s="4"/>
      <c r="BL823" s="4"/>
      <c r="BM823" s="4"/>
      <c r="BN823" s="4"/>
      <c r="BO823" s="4"/>
      <c r="BP823" s="4"/>
      <c r="BQ823" s="4"/>
      <c r="BR823" s="4"/>
    </row>
    <row r="824" spans="1:70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  <c r="AY824" s="4"/>
      <c r="AZ824" s="4"/>
      <c r="BA824" s="4"/>
      <c r="BB824" s="4"/>
      <c r="BC824" s="4"/>
      <c r="BD824" s="4"/>
      <c r="BE824" s="4"/>
      <c r="BF824" s="4"/>
      <c r="BG824" s="4"/>
      <c r="BH824" s="4"/>
      <c r="BI824" s="4"/>
      <c r="BJ824" s="4"/>
      <c r="BK824" s="4"/>
      <c r="BL824" s="4"/>
      <c r="BM824" s="4"/>
      <c r="BN824" s="4"/>
      <c r="BO824" s="4"/>
      <c r="BP824" s="4"/>
      <c r="BQ824" s="4"/>
      <c r="BR824" s="4"/>
    </row>
    <row r="825" spans="1:70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  <c r="AY825" s="4"/>
      <c r="AZ825" s="4"/>
      <c r="BA825" s="4"/>
      <c r="BB825" s="4"/>
      <c r="BC825" s="4"/>
      <c r="BD825" s="4"/>
      <c r="BE825" s="4"/>
      <c r="BF825" s="4"/>
      <c r="BG825" s="4"/>
      <c r="BH825" s="4"/>
      <c r="BI825" s="4"/>
      <c r="BJ825" s="4"/>
      <c r="BK825" s="4"/>
      <c r="BL825" s="4"/>
      <c r="BM825" s="4"/>
      <c r="BN825" s="4"/>
      <c r="BO825" s="4"/>
      <c r="BP825" s="4"/>
      <c r="BQ825" s="4"/>
      <c r="BR825" s="4"/>
    </row>
    <row r="826" spans="1:70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  <c r="AY826" s="4"/>
      <c r="AZ826" s="4"/>
      <c r="BA826" s="4"/>
      <c r="BB826" s="4"/>
      <c r="BC826" s="4"/>
      <c r="BD826" s="4"/>
      <c r="BE826" s="4"/>
      <c r="BF826" s="4"/>
      <c r="BG826" s="4"/>
      <c r="BH826" s="4"/>
      <c r="BI826" s="4"/>
      <c r="BJ826" s="4"/>
      <c r="BK826" s="4"/>
      <c r="BL826" s="4"/>
      <c r="BM826" s="4"/>
      <c r="BN826" s="4"/>
      <c r="BO826" s="4"/>
      <c r="BP826" s="4"/>
      <c r="BQ826" s="4"/>
      <c r="BR826" s="4"/>
    </row>
    <row r="827" spans="1:70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  <c r="AY827" s="4"/>
      <c r="AZ827" s="4"/>
      <c r="BA827" s="4"/>
      <c r="BB827" s="4"/>
      <c r="BC827" s="4"/>
      <c r="BD827" s="4"/>
      <c r="BE827" s="4"/>
      <c r="BF827" s="4"/>
      <c r="BG827" s="4"/>
      <c r="BH827" s="4"/>
      <c r="BI827" s="4"/>
      <c r="BJ827" s="4"/>
      <c r="BK827" s="4"/>
      <c r="BL827" s="4"/>
      <c r="BM827" s="4"/>
      <c r="BN827" s="4"/>
      <c r="BO827" s="4"/>
      <c r="BP827" s="4"/>
      <c r="BQ827" s="4"/>
      <c r="BR827" s="4"/>
    </row>
    <row r="828" spans="1:70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  <c r="AY828" s="4"/>
      <c r="AZ828" s="4"/>
      <c r="BA828" s="4"/>
      <c r="BB828" s="4"/>
      <c r="BC828" s="4"/>
      <c r="BD828" s="4"/>
      <c r="BE828" s="4"/>
      <c r="BF828" s="4"/>
      <c r="BG828" s="4"/>
      <c r="BH828" s="4"/>
      <c r="BI828" s="4"/>
      <c r="BJ828" s="4"/>
      <c r="BK828" s="4"/>
      <c r="BL828" s="4"/>
      <c r="BM828" s="4"/>
      <c r="BN828" s="4"/>
      <c r="BO828" s="4"/>
      <c r="BP828" s="4"/>
      <c r="BQ828" s="4"/>
      <c r="BR828" s="4"/>
    </row>
    <row r="829" spans="1:70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  <c r="AY829" s="4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J829" s="4"/>
      <c r="BK829" s="4"/>
      <c r="BL829" s="4"/>
      <c r="BM829" s="4"/>
      <c r="BN829" s="4"/>
      <c r="BO829" s="4"/>
      <c r="BP829" s="4"/>
      <c r="BQ829" s="4"/>
      <c r="BR829" s="4"/>
    </row>
    <row r="830" spans="1:70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  <c r="AY830" s="4"/>
      <c r="AZ830" s="4"/>
      <c r="BA830" s="4"/>
      <c r="BB830" s="4"/>
      <c r="BC830" s="4"/>
      <c r="BD830" s="4"/>
      <c r="BE830" s="4"/>
      <c r="BF830" s="4"/>
      <c r="BG830" s="4"/>
      <c r="BH830" s="4"/>
      <c r="BI830" s="4"/>
      <c r="BJ830" s="4"/>
      <c r="BK830" s="4"/>
      <c r="BL830" s="4"/>
      <c r="BM830" s="4"/>
      <c r="BN830" s="4"/>
      <c r="BO830" s="4"/>
      <c r="BP830" s="4"/>
      <c r="BQ830" s="4"/>
      <c r="BR830" s="4"/>
    </row>
    <row r="831" spans="1:70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  <c r="AY831" s="4"/>
      <c r="AZ831" s="4"/>
      <c r="BA831" s="4"/>
      <c r="BB831" s="4"/>
      <c r="BC831" s="4"/>
      <c r="BD831" s="4"/>
      <c r="BE831" s="4"/>
      <c r="BF831" s="4"/>
      <c r="BG831" s="4"/>
      <c r="BH831" s="4"/>
      <c r="BI831" s="4"/>
      <c r="BJ831" s="4"/>
      <c r="BK831" s="4"/>
      <c r="BL831" s="4"/>
      <c r="BM831" s="4"/>
      <c r="BN831" s="4"/>
      <c r="BO831" s="4"/>
      <c r="BP831" s="4"/>
      <c r="BQ831" s="4"/>
      <c r="BR831" s="4"/>
    </row>
    <row r="832" spans="1:70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  <c r="AY832" s="4"/>
      <c r="AZ832" s="4"/>
      <c r="BA832" s="4"/>
      <c r="BB832" s="4"/>
      <c r="BC832" s="4"/>
      <c r="BD832" s="4"/>
      <c r="BE832" s="4"/>
      <c r="BF832" s="4"/>
      <c r="BG832" s="4"/>
      <c r="BH832" s="4"/>
      <c r="BI832" s="4"/>
      <c r="BJ832" s="4"/>
      <c r="BK832" s="4"/>
      <c r="BL832" s="4"/>
      <c r="BM832" s="4"/>
      <c r="BN832" s="4"/>
      <c r="BO832" s="4"/>
      <c r="BP832" s="4"/>
      <c r="BQ832" s="4"/>
      <c r="BR832" s="4"/>
    </row>
    <row r="833" spans="1:70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  <c r="AY833" s="4"/>
      <c r="AZ833" s="4"/>
      <c r="BA833" s="4"/>
      <c r="BB833" s="4"/>
      <c r="BC833" s="4"/>
      <c r="BD833" s="4"/>
      <c r="BE833" s="4"/>
      <c r="BF833" s="4"/>
      <c r="BG833" s="4"/>
      <c r="BH833" s="4"/>
      <c r="BI833" s="4"/>
      <c r="BJ833" s="4"/>
      <c r="BK833" s="4"/>
      <c r="BL833" s="4"/>
      <c r="BM833" s="4"/>
      <c r="BN833" s="4"/>
      <c r="BO833" s="4"/>
      <c r="BP833" s="4"/>
      <c r="BQ833" s="4"/>
      <c r="BR833" s="4"/>
    </row>
    <row r="834" spans="1:70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  <c r="AY834" s="4"/>
      <c r="AZ834" s="4"/>
      <c r="BA834" s="4"/>
      <c r="BB834" s="4"/>
      <c r="BC834" s="4"/>
      <c r="BD834" s="4"/>
      <c r="BE834" s="4"/>
      <c r="BF834" s="4"/>
      <c r="BG834" s="4"/>
      <c r="BH834" s="4"/>
      <c r="BI834" s="4"/>
      <c r="BJ834" s="4"/>
      <c r="BK834" s="4"/>
      <c r="BL834" s="4"/>
      <c r="BM834" s="4"/>
      <c r="BN834" s="4"/>
      <c r="BO834" s="4"/>
      <c r="BP834" s="4"/>
      <c r="BQ834" s="4"/>
      <c r="BR834" s="4"/>
    </row>
    <row r="835" spans="1:70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  <c r="AY835" s="4"/>
      <c r="AZ835" s="4"/>
      <c r="BA835" s="4"/>
      <c r="BB835" s="4"/>
      <c r="BC835" s="4"/>
      <c r="BD835" s="4"/>
      <c r="BE835" s="4"/>
      <c r="BF835" s="4"/>
      <c r="BG835" s="4"/>
      <c r="BH835" s="4"/>
      <c r="BI835" s="4"/>
      <c r="BJ835" s="4"/>
      <c r="BK835" s="4"/>
      <c r="BL835" s="4"/>
      <c r="BM835" s="4"/>
      <c r="BN835" s="4"/>
      <c r="BO835" s="4"/>
      <c r="BP835" s="4"/>
      <c r="BQ835" s="4"/>
      <c r="BR835" s="4"/>
    </row>
    <row r="836" spans="1:70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  <c r="AY836" s="4"/>
      <c r="AZ836" s="4"/>
      <c r="BA836" s="4"/>
      <c r="BB836" s="4"/>
      <c r="BC836" s="4"/>
      <c r="BD836" s="4"/>
      <c r="BE836" s="4"/>
      <c r="BF836" s="4"/>
      <c r="BG836" s="4"/>
      <c r="BH836" s="4"/>
      <c r="BI836" s="4"/>
      <c r="BJ836" s="4"/>
      <c r="BK836" s="4"/>
      <c r="BL836" s="4"/>
      <c r="BM836" s="4"/>
      <c r="BN836" s="4"/>
      <c r="BO836" s="4"/>
      <c r="BP836" s="4"/>
      <c r="BQ836" s="4"/>
      <c r="BR836" s="4"/>
    </row>
    <row r="837" spans="1:70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  <c r="AY837" s="4"/>
      <c r="AZ837" s="4"/>
      <c r="BA837" s="4"/>
      <c r="BB837" s="4"/>
      <c r="BC837" s="4"/>
      <c r="BD837" s="4"/>
      <c r="BE837" s="4"/>
      <c r="BF837" s="4"/>
      <c r="BG837" s="4"/>
      <c r="BH837" s="4"/>
      <c r="BI837" s="4"/>
      <c r="BJ837" s="4"/>
      <c r="BK837" s="4"/>
      <c r="BL837" s="4"/>
      <c r="BM837" s="4"/>
      <c r="BN837" s="4"/>
      <c r="BO837" s="4"/>
      <c r="BP837" s="4"/>
      <c r="BQ837" s="4"/>
      <c r="BR837" s="4"/>
    </row>
    <row r="838" spans="1:70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  <c r="AY838" s="4"/>
      <c r="AZ838" s="4"/>
      <c r="BA838" s="4"/>
      <c r="BB838" s="4"/>
      <c r="BC838" s="4"/>
      <c r="BD838" s="4"/>
      <c r="BE838" s="4"/>
      <c r="BF838" s="4"/>
      <c r="BG838" s="4"/>
      <c r="BH838" s="4"/>
      <c r="BI838" s="4"/>
      <c r="BJ838" s="4"/>
      <c r="BK838" s="4"/>
      <c r="BL838" s="4"/>
      <c r="BM838" s="4"/>
      <c r="BN838" s="4"/>
      <c r="BO838" s="4"/>
      <c r="BP838" s="4"/>
      <c r="BQ838" s="4"/>
      <c r="BR838" s="4"/>
    </row>
    <row r="839" spans="1:70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  <c r="AY839" s="4"/>
      <c r="AZ839" s="4"/>
      <c r="BA839" s="4"/>
      <c r="BB839" s="4"/>
      <c r="BC839" s="4"/>
      <c r="BD839" s="4"/>
      <c r="BE839" s="4"/>
      <c r="BF839" s="4"/>
      <c r="BG839" s="4"/>
      <c r="BH839" s="4"/>
      <c r="BI839" s="4"/>
      <c r="BJ839" s="4"/>
      <c r="BK839" s="4"/>
      <c r="BL839" s="4"/>
      <c r="BM839" s="4"/>
      <c r="BN839" s="4"/>
      <c r="BO839" s="4"/>
      <c r="BP839" s="4"/>
      <c r="BQ839" s="4"/>
      <c r="BR839" s="4"/>
    </row>
    <row r="840" spans="1:70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  <c r="AY840" s="4"/>
      <c r="AZ840" s="4"/>
      <c r="BA840" s="4"/>
      <c r="BB840" s="4"/>
      <c r="BC840" s="4"/>
      <c r="BD840" s="4"/>
      <c r="BE840" s="4"/>
      <c r="BF840" s="4"/>
      <c r="BG840" s="4"/>
      <c r="BH840" s="4"/>
      <c r="BI840" s="4"/>
      <c r="BJ840" s="4"/>
      <c r="BK840" s="4"/>
      <c r="BL840" s="4"/>
      <c r="BM840" s="4"/>
      <c r="BN840" s="4"/>
      <c r="BO840" s="4"/>
      <c r="BP840" s="4"/>
      <c r="BQ840" s="4"/>
      <c r="BR840" s="4"/>
    </row>
    <row r="841" spans="1:70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  <c r="AY841" s="4"/>
      <c r="AZ841" s="4"/>
      <c r="BA841" s="4"/>
      <c r="BB841" s="4"/>
      <c r="BC841" s="4"/>
      <c r="BD841" s="4"/>
      <c r="BE841" s="4"/>
      <c r="BF841" s="4"/>
      <c r="BG841" s="4"/>
      <c r="BH841" s="4"/>
      <c r="BI841" s="4"/>
      <c r="BJ841" s="4"/>
      <c r="BK841" s="4"/>
      <c r="BL841" s="4"/>
      <c r="BM841" s="4"/>
      <c r="BN841" s="4"/>
      <c r="BO841" s="4"/>
      <c r="BP841" s="4"/>
      <c r="BQ841" s="4"/>
      <c r="BR841" s="4"/>
    </row>
    <row r="842" spans="1:70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  <c r="AY842" s="4"/>
      <c r="AZ842" s="4"/>
      <c r="BA842" s="4"/>
      <c r="BB842" s="4"/>
      <c r="BC842" s="4"/>
      <c r="BD842" s="4"/>
      <c r="BE842" s="4"/>
      <c r="BF842" s="4"/>
      <c r="BG842" s="4"/>
      <c r="BH842" s="4"/>
      <c r="BI842" s="4"/>
      <c r="BJ842" s="4"/>
      <c r="BK842" s="4"/>
      <c r="BL842" s="4"/>
      <c r="BM842" s="4"/>
      <c r="BN842" s="4"/>
      <c r="BO842" s="4"/>
      <c r="BP842" s="4"/>
      <c r="BQ842" s="4"/>
      <c r="BR842" s="4"/>
    </row>
    <row r="843" spans="1:70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  <c r="AY843" s="4"/>
      <c r="AZ843" s="4"/>
      <c r="BA843" s="4"/>
      <c r="BB843" s="4"/>
      <c r="BC843" s="4"/>
      <c r="BD843" s="4"/>
      <c r="BE843" s="4"/>
      <c r="BF843" s="4"/>
      <c r="BG843" s="4"/>
      <c r="BH843" s="4"/>
      <c r="BI843" s="4"/>
      <c r="BJ843" s="4"/>
      <c r="BK843" s="4"/>
      <c r="BL843" s="4"/>
      <c r="BM843" s="4"/>
      <c r="BN843" s="4"/>
      <c r="BO843" s="4"/>
      <c r="BP843" s="4"/>
      <c r="BQ843" s="4"/>
      <c r="BR843" s="4"/>
    </row>
    <row r="844" spans="1:70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  <c r="AY844" s="4"/>
      <c r="AZ844" s="4"/>
      <c r="BA844" s="4"/>
      <c r="BB844" s="4"/>
      <c r="BC844" s="4"/>
      <c r="BD844" s="4"/>
      <c r="BE844" s="4"/>
      <c r="BF844" s="4"/>
      <c r="BG844" s="4"/>
      <c r="BH844" s="4"/>
      <c r="BI844" s="4"/>
      <c r="BJ844" s="4"/>
      <c r="BK844" s="4"/>
      <c r="BL844" s="4"/>
      <c r="BM844" s="4"/>
      <c r="BN844" s="4"/>
      <c r="BO844" s="4"/>
      <c r="BP844" s="4"/>
      <c r="BQ844" s="4"/>
      <c r="BR844" s="4"/>
    </row>
    <row r="845" spans="1:70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  <c r="AY845" s="4"/>
      <c r="AZ845" s="4"/>
      <c r="BA845" s="4"/>
      <c r="BB845" s="4"/>
      <c r="BC845" s="4"/>
      <c r="BD845" s="4"/>
      <c r="BE845" s="4"/>
      <c r="BF845" s="4"/>
      <c r="BG845" s="4"/>
      <c r="BH845" s="4"/>
      <c r="BI845" s="4"/>
      <c r="BJ845" s="4"/>
      <c r="BK845" s="4"/>
      <c r="BL845" s="4"/>
      <c r="BM845" s="4"/>
      <c r="BN845" s="4"/>
      <c r="BO845" s="4"/>
      <c r="BP845" s="4"/>
      <c r="BQ845" s="4"/>
      <c r="BR845" s="4"/>
    </row>
    <row r="846" spans="1:70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  <c r="AY846" s="4"/>
      <c r="AZ846" s="4"/>
      <c r="BA846" s="4"/>
      <c r="BB846" s="4"/>
      <c r="BC846" s="4"/>
      <c r="BD846" s="4"/>
      <c r="BE846" s="4"/>
      <c r="BF846" s="4"/>
      <c r="BG846" s="4"/>
      <c r="BH846" s="4"/>
      <c r="BI846" s="4"/>
      <c r="BJ846" s="4"/>
      <c r="BK846" s="4"/>
      <c r="BL846" s="4"/>
      <c r="BM846" s="4"/>
      <c r="BN846" s="4"/>
      <c r="BO846" s="4"/>
      <c r="BP846" s="4"/>
      <c r="BQ846" s="4"/>
      <c r="BR846" s="4"/>
    </row>
    <row r="847" spans="1:70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  <c r="AY847" s="4"/>
      <c r="AZ847" s="4"/>
      <c r="BA847" s="4"/>
      <c r="BB847" s="4"/>
      <c r="BC847" s="4"/>
      <c r="BD847" s="4"/>
      <c r="BE847" s="4"/>
      <c r="BF847" s="4"/>
      <c r="BG847" s="4"/>
      <c r="BH847" s="4"/>
      <c r="BI847" s="4"/>
      <c r="BJ847" s="4"/>
      <c r="BK847" s="4"/>
      <c r="BL847" s="4"/>
      <c r="BM847" s="4"/>
      <c r="BN847" s="4"/>
      <c r="BO847" s="4"/>
      <c r="BP847" s="4"/>
      <c r="BQ847" s="4"/>
      <c r="BR847" s="4"/>
    </row>
    <row r="848" spans="1:70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  <c r="AY848" s="4"/>
      <c r="AZ848" s="4"/>
      <c r="BA848" s="4"/>
      <c r="BB848" s="4"/>
      <c r="BC848" s="4"/>
      <c r="BD848" s="4"/>
      <c r="BE848" s="4"/>
      <c r="BF848" s="4"/>
      <c r="BG848" s="4"/>
      <c r="BH848" s="4"/>
      <c r="BI848" s="4"/>
      <c r="BJ848" s="4"/>
      <c r="BK848" s="4"/>
      <c r="BL848" s="4"/>
      <c r="BM848" s="4"/>
      <c r="BN848" s="4"/>
      <c r="BO848" s="4"/>
      <c r="BP848" s="4"/>
      <c r="BQ848" s="4"/>
      <c r="BR848" s="4"/>
    </row>
    <row r="849" spans="1:70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  <c r="AY849" s="4"/>
      <c r="AZ849" s="4"/>
      <c r="BA849" s="4"/>
      <c r="BB849" s="4"/>
      <c r="BC849" s="4"/>
      <c r="BD849" s="4"/>
      <c r="BE849" s="4"/>
      <c r="BF849" s="4"/>
      <c r="BG849" s="4"/>
      <c r="BH849" s="4"/>
      <c r="BI849" s="4"/>
      <c r="BJ849" s="4"/>
      <c r="BK849" s="4"/>
      <c r="BL849" s="4"/>
      <c r="BM849" s="4"/>
      <c r="BN849" s="4"/>
      <c r="BO849" s="4"/>
      <c r="BP849" s="4"/>
      <c r="BQ849" s="4"/>
      <c r="BR849" s="4"/>
    </row>
    <row r="850" spans="1:70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  <c r="AY850" s="4"/>
      <c r="AZ850" s="4"/>
      <c r="BA850" s="4"/>
      <c r="BB850" s="4"/>
      <c r="BC850" s="4"/>
      <c r="BD850" s="4"/>
      <c r="BE850" s="4"/>
      <c r="BF850" s="4"/>
      <c r="BG850" s="4"/>
      <c r="BH850" s="4"/>
      <c r="BI850" s="4"/>
      <c r="BJ850" s="4"/>
      <c r="BK850" s="4"/>
      <c r="BL850" s="4"/>
      <c r="BM850" s="4"/>
      <c r="BN850" s="4"/>
      <c r="BO850" s="4"/>
      <c r="BP850" s="4"/>
      <c r="BQ850" s="4"/>
      <c r="BR850" s="4"/>
    </row>
    <row r="851" spans="1:70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  <c r="AY851" s="4"/>
      <c r="AZ851" s="4"/>
      <c r="BA851" s="4"/>
      <c r="BB851" s="4"/>
      <c r="BC851" s="4"/>
      <c r="BD851" s="4"/>
      <c r="BE851" s="4"/>
      <c r="BF851" s="4"/>
      <c r="BG851" s="4"/>
      <c r="BH851" s="4"/>
      <c r="BI851" s="4"/>
      <c r="BJ851" s="4"/>
      <c r="BK851" s="4"/>
      <c r="BL851" s="4"/>
      <c r="BM851" s="4"/>
      <c r="BN851" s="4"/>
      <c r="BO851" s="4"/>
      <c r="BP851" s="4"/>
      <c r="BQ851" s="4"/>
      <c r="BR851" s="4"/>
    </row>
    <row r="852" spans="1:70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  <c r="AY852" s="4"/>
      <c r="AZ852" s="4"/>
      <c r="BA852" s="4"/>
      <c r="BB852" s="4"/>
      <c r="BC852" s="4"/>
      <c r="BD852" s="4"/>
      <c r="BE852" s="4"/>
      <c r="BF852" s="4"/>
      <c r="BG852" s="4"/>
      <c r="BH852" s="4"/>
      <c r="BI852" s="4"/>
      <c r="BJ852" s="4"/>
      <c r="BK852" s="4"/>
      <c r="BL852" s="4"/>
      <c r="BM852" s="4"/>
      <c r="BN852" s="4"/>
      <c r="BO852" s="4"/>
      <c r="BP852" s="4"/>
      <c r="BQ852" s="4"/>
      <c r="BR852" s="4"/>
    </row>
    <row r="853" spans="1:70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  <c r="AY853" s="4"/>
      <c r="AZ853" s="4"/>
      <c r="BA853" s="4"/>
      <c r="BB853" s="4"/>
      <c r="BC853" s="4"/>
      <c r="BD853" s="4"/>
      <c r="BE853" s="4"/>
      <c r="BF853" s="4"/>
      <c r="BG853" s="4"/>
      <c r="BH853" s="4"/>
      <c r="BI853" s="4"/>
      <c r="BJ853" s="4"/>
      <c r="BK853" s="4"/>
      <c r="BL853" s="4"/>
      <c r="BM853" s="4"/>
      <c r="BN853" s="4"/>
      <c r="BO853" s="4"/>
      <c r="BP853" s="4"/>
      <c r="BQ853" s="4"/>
      <c r="BR853" s="4"/>
    </row>
    <row r="854" spans="1:70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  <c r="AY854" s="4"/>
      <c r="AZ854" s="4"/>
      <c r="BA854" s="4"/>
      <c r="BB854" s="4"/>
      <c r="BC854" s="4"/>
      <c r="BD854" s="4"/>
      <c r="BE854" s="4"/>
      <c r="BF854" s="4"/>
      <c r="BG854" s="4"/>
      <c r="BH854" s="4"/>
      <c r="BI854" s="4"/>
      <c r="BJ854" s="4"/>
      <c r="BK854" s="4"/>
      <c r="BL854" s="4"/>
      <c r="BM854" s="4"/>
      <c r="BN854" s="4"/>
      <c r="BO854" s="4"/>
      <c r="BP854" s="4"/>
      <c r="BQ854" s="4"/>
      <c r="BR854" s="4"/>
    </row>
    <row r="855" spans="1:70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  <c r="AY855" s="4"/>
      <c r="AZ855" s="4"/>
      <c r="BA855" s="4"/>
      <c r="BB855" s="4"/>
      <c r="BC855" s="4"/>
      <c r="BD855" s="4"/>
      <c r="BE855" s="4"/>
      <c r="BF855" s="4"/>
      <c r="BG855" s="4"/>
      <c r="BH855" s="4"/>
      <c r="BI855" s="4"/>
      <c r="BJ855" s="4"/>
      <c r="BK855" s="4"/>
      <c r="BL855" s="4"/>
      <c r="BM855" s="4"/>
      <c r="BN855" s="4"/>
      <c r="BO855" s="4"/>
      <c r="BP855" s="4"/>
      <c r="BQ855" s="4"/>
      <c r="BR855" s="4"/>
    </row>
    <row r="856" spans="1:70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  <c r="AY856" s="4"/>
      <c r="AZ856" s="4"/>
      <c r="BA856" s="4"/>
      <c r="BB856" s="4"/>
      <c r="BC856" s="4"/>
      <c r="BD856" s="4"/>
      <c r="BE856" s="4"/>
      <c r="BF856" s="4"/>
      <c r="BG856" s="4"/>
      <c r="BH856" s="4"/>
      <c r="BI856" s="4"/>
      <c r="BJ856" s="4"/>
      <c r="BK856" s="4"/>
      <c r="BL856" s="4"/>
      <c r="BM856" s="4"/>
      <c r="BN856" s="4"/>
      <c r="BO856" s="4"/>
      <c r="BP856" s="4"/>
      <c r="BQ856" s="4"/>
      <c r="BR856" s="4"/>
    </row>
    <row r="857" spans="1:70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  <c r="AY857" s="4"/>
      <c r="AZ857" s="4"/>
      <c r="BA857" s="4"/>
      <c r="BB857" s="4"/>
      <c r="BC857" s="4"/>
      <c r="BD857" s="4"/>
      <c r="BE857" s="4"/>
      <c r="BF857" s="4"/>
      <c r="BG857" s="4"/>
      <c r="BH857" s="4"/>
      <c r="BI857" s="4"/>
      <c r="BJ857" s="4"/>
      <c r="BK857" s="4"/>
      <c r="BL857" s="4"/>
      <c r="BM857" s="4"/>
      <c r="BN857" s="4"/>
      <c r="BO857" s="4"/>
      <c r="BP857" s="4"/>
      <c r="BQ857" s="4"/>
      <c r="BR857" s="4"/>
    </row>
    <row r="858" spans="1:70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  <c r="AY858" s="4"/>
      <c r="AZ858" s="4"/>
      <c r="BA858" s="4"/>
      <c r="BB858" s="4"/>
      <c r="BC858" s="4"/>
      <c r="BD858" s="4"/>
      <c r="BE858" s="4"/>
      <c r="BF858" s="4"/>
      <c r="BG858" s="4"/>
      <c r="BH858" s="4"/>
      <c r="BI858" s="4"/>
      <c r="BJ858" s="4"/>
      <c r="BK858" s="4"/>
      <c r="BL858" s="4"/>
      <c r="BM858" s="4"/>
      <c r="BN858" s="4"/>
      <c r="BO858" s="4"/>
      <c r="BP858" s="4"/>
      <c r="BQ858" s="4"/>
      <c r="BR858" s="4"/>
    </row>
    <row r="859" spans="1:70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  <c r="AY859" s="4"/>
      <c r="AZ859" s="4"/>
      <c r="BA859" s="4"/>
      <c r="BB859" s="4"/>
      <c r="BC859" s="4"/>
      <c r="BD859" s="4"/>
      <c r="BE859" s="4"/>
      <c r="BF859" s="4"/>
      <c r="BG859" s="4"/>
      <c r="BH859" s="4"/>
      <c r="BI859" s="4"/>
      <c r="BJ859" s="4"/>
      <c r="BK859" s="4"/>
      <c r="BL859" s="4"/>
      <c r="BM859" s="4"/>
      <c r="BN859" s="4"/>
      <c r="BO859" s="4"/>
      <c r="BP859" s="4"/>
      <c r="BQ859" s="4"/>
      <c r="BR859" s="4"/>
    </row>
    <row r="860" spans="1:70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  <c r="AY860" s="4"/>
      <c r="AZ860" s="4"/>
      <c r="BA860" s="4"/>
      <c r="BB860" s="4"/>
      <c r="BC860" s="4"/>
      <c r="BD860" s="4"/>
      <c r="BE860" s="4"/>
      <c r="BF860" s="4"/>
      <c r="BG860" s="4"/>
      <c r="BH860" s="4"/>
      <c r="BI860" s="4"/>
      <c r="BJ860" s="4"/>
      <c r="BK860" s="4"/>
      <c r="BL860" s="4"/>
      <c r="BM860" s="4"/>
      <c r="BN860" s="4"/>
      <c r="BO860" s="4"/>
      <c r="BP860" s="4"/>
      <c r="BQ860" s="4"/>
      <c r="BR860" s="4"/>
    </row>
    <row r="861" spans="1:70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  <c r="AY861" s="4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J861" s="4"/>
      <c r="BK861" s="4"/>
      <c r="BL861" s="4"/>
      <c r="BM861" s="4"/>
      <c r="BN861" s="4"/>
      <c r="BO861" s="4"/>
      <c r="BP861" s="4"/>
      <c r="BQ861" s="4"/>
      <c r="BR861" s="4"/>
    </row>
    <row r="862" spans="1:70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  <c r="AY862" s="4"/>
      <c r="AZ862" s="4"/>
      <c r="BA862" s="4"/>
      <c r="BB862" s="4"/>
      <c r="BC862" s="4"/>
      <c r="BD862" s="4"/>
      <c r="BE862" s="4"/>
      <c r="BF862" s="4"/>
      <c r="BG862" s="4"/>
      <c r="BH862" s="4"/>
      <c r="BI862" s="4"/>
      <c r="BJ862" s="4"/>
      <c r="BK862" s="4"/>
      <c r="BL862" s="4"/>
      <c r="BM862" s="4"/>
      <c r="BN862" s="4"/>
      <c r="BO862" s="4"/>
      <c r="BP862" s="4"/>
      <c r="BQ862" s="4"/>
      <c r="BR862" s="4"/>
    </row>
    <row r="863" spans="1:70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  <c r="AY863" s="4"/>
      <c r="AZ863" s="4"/>
      <c r="BA863" s="4"/>
      <c r="BB863" s="4"/>
      <c r="BC863" s="4"/>
      <c r="BD863" s="4"/>
      <c r="BE863" s="4"/>
      <c r="BF863" s="4"/>
      <c r="BG863" s="4"/>
      <c r="BH863" s="4"/>
      <c r="BI863" s="4"/>
      <c r="BJ863" s="4"/>
      <c r="BK863" s="4"/>
      <c r="BL863" s="4"/>
      <c r="BM863" s="4"/>
      <c r="BN863" s="4"/>
      <c r="BO863" s="4"/>
      <c r="BP863" s="4"/>
      <c r="BQ863" s="4"/>
      <c r="BR863" s="4"/>
    </row>
    <row r="864" spans="1:70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  <c r="AY864" s="4"/>
      <c r="AZ864" s="4"/>
      <c r="BA864" s="4"/>
      <c r="BB864" s="4"/>
      <c r="BC864" s="4"/>
      <c r="BD864" s="4"/>
      <c r="BE864" s="4"/>
      <c r="BF864" s="4"/>
      <c r="BG864" s="4"/>
      <c r="BH864" s="4"/>
      <c r="BI864" s="4"/>
      <c r="BJ864" s="4"/>
      <c r="BK864" s="4"/>
      <c r="BL864" s="4"/>
      <c r="BM864" s="4"/>
      <c r="BN864" s="4"/>
      <c r="BO864" s="4"/>
      <c r="BP864" s="4"/>
      <c r="BQ864" s="4"/>
      <c r="BR864" s="4"/>
    </row>
    <row r="865" spans="1:70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  <c r="AY865" s="4"/>
      <c r="AZ865" s="4"/>
      <c r="BA865" s="4"/>
      <c r="BB865" s="4"/>
      <c r="BC865" s="4"/>
      <c r="BD865" s="4"/>
      <c r="BE865" s="4"/>
      <c r="BF865" s="4"/>
      <c r="BG865" s="4"/>
      <c r="BH865" s="4"/>
      <c r="BI865" s="4"/>
      <c r="BJ865" s="4"/>
      <c r="BK865" s="4"/>
      <c r="BL865" s="4"/>
      <c r="BM865" s="4"/>
      <c r="BN865" s="4"/>
      <c r="BO865" s="4"/>
      <c r="BP865" s="4"/>
      <c r="BQ865" s="4"/>
      <c r="BR865" s="4"/>
    </row>
    <row r="866" spans="1:70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  <c r="AY866" s="4"/>
      <c r="AZ866" s="4"/>
      <c r="BA866" s="4"/>
      <c r="BB866" s="4"/>
      <c r="BC866" s="4"/>
      <c r="BD866" s="4"/>
      <c r="BE866" s="4"/>
      <c r="BF866" s="4"/>
      <c r="BG866" s="4"/>
      <c r="BH866" s="4"/>
      <c r="BI866" s="4"/>
      <c r="BJ866" s="4"/>
      <c r="BK866" s="4"/>
      <c r="BL866" s="4"/>
      <c r="BM866" s="4"/>
      <c r="BN866" s="4"/>
      <c r="BO866" s="4"/>
      <c r="BP866" s="4"/>
      <c r="BQ866" s="4"/>
      <c r="BR866" s="4"/>
    </row>
    <row r="867" spans="1:70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  <c r="AY867" s="4"/>
      <c r="AZ867" s="4"/>
      <c r="BA867" s="4"/>
      <c r="BB867" s="4"/>
      <c r="BC867" s="4"/>
      <c r="BD867" s="4"/>
      <c r="BE867" s="4"/>
      <c r="BF867" s="4"/>
      <c r="BG867" s="4"/>
      <c r="BH867" s="4"/>
      <c r="BI867" s="4"/>
      <c r="BJ867" s="4"/>
      <c r="BK867" s="4"/>
      <c r="BL867" s="4"/>
      <c r="BM867" s="4"/>
      <c r="BN867" s="4"/>
      <c r="BO867" s="4"/>
      <c r="BP867" s="4"/>
      <c r="BQ867" s="4"/>
      <c r="BR867" s="4"/>
    </row>
    <row r="868" spans="1:70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  <c r="AY868" s="4"/>
      <c r="AZ868" s="4"/>
      <c r="BA868" s="4"/>
      <c r="BB868" s="4"/>
      <c r="BC868" s="4"/>
      <c r="BD868" s="4"/>
      <c r="BE868" s="4"/>
      <c r="BF868" s="4"/>
      <c r="BG868" s="4"/>
      <c r="BH868" s="4"/>
      <c r="BI868" s="4"/>
      <c r="BJ868" s="4"/>
      <c r="BK868" s="4"/>
      <c r="BL868" s="4"/>
      <c r="BM868" s="4"/>
      <c r="BN868" s="4"/>
      <c r="BO868" s="4"/>
      <c r="BP868" s="4"/>
      <c r="BQ868" s="4"/>
      <c r="BR868" s="4"/>
    </row>
    <row r="869" spans="1:70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  <c r="AY869" s="4"/>
      <c r="AZ869" s="4"/>
      <c r="BA869" s="4"/>
      <c r="BB869" s="4"/>
      <c r="BC869" s="4"/>
      <c r="BD869" s="4"/>
      <c r="BE869" s="4"/>
      <c r="BF869" s="4"/>
      <c r="BG869" s="4"/>
      <c r="BH869" s="4"/>
      <c r="BI869" s="4"/>
      <c r="BJ869" s="4"/>
      <c r="BK869" s="4"/>
      <c r="BL869" s="4"/>
      <c r="BM869" s="4"/>
      <c r="BN869" s="4"/>
      <c r="BO869" s="4"/>
      <c r="BP869" s="4"/>
      <c r="BQ869" s="4"/>
      <c r="BR869" s="4"/>
    </row>
    <row r="870" spans="1:70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  <c r="AY870" s="4"/>
      <c r="AZ870" s="4"/>
      <c r="BA870" s="4"/>
      <c r="BB870" s="4"/>
      <c r="BC870" s="4"/>
      <c r="BD870" s="4"/>
      <c r="BE870" s="4"/>
      <c r="BF870" s="4"/>
      <c r="BG870" s="4"/>
      <c r="BH870" s="4"/>
      <c r="BI870" s="4"/>
      <c r="BJ870" s="4"/>
      <c r="BK870" s="4"/>
      <c r="BL870" s="4"/>
      <c r="BM870" s="4"/>
      <c r="BN870" s="4"/>
      <c r="BO870" s="4"/>
      <c r="BP870" s="4"/>
      <c r="BQ870" s="4"/>
      <c r="BR870" s="4"/>
    </row>
    <row r="871" spans="1:70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  <c r="AY871" s="4"/>
      <c r="AZ871" s="4"/>
      <c r="BA871" s="4"/>
      <c r="BB871" s="4"/>
      <c r="BC871" s="4"/>
      <c r="BD871" s="4"/>
      <c r="BE871" s="4"/>
      <c r="BF871" s="4"/>
      <c r="BG871" s="4"/>
      <c r="BH871" s="4"/>
      <c r="BI871" s="4"/>
      <c r="BJ871" s="4"/>
      <c r="BK871" s="4"/>
      <c r="BL871" s="4"/>
      <c r="BM871" s="4"/>
      <c r="BN871" s="4"/>
      <c r="BO871" s="4"/>
      <c r="BP871" s="4"/>
      <c r="BQ871" s="4"/>
      <c r="BR871" s="4"/>
    </row>
    <row r="872" spans="1:70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  <c r="AY872" s="4"/>
      <c r="AZ872" s="4"/>
      <c r="BA872" s="4"/>
      <c r="BB872" s="4"/>
      <c r="BC872" s="4"/>
      <c r="BD872" s="4"/>
      <c r="BE872" s="4"/>
      <c r="BF872" s="4"/>
      <c r="BG872" s="4"/>
      <c r="BH872" s="4"/>
      <c r="BI872" s="4"/>
      <c r="BJ872" s="4"/>
      <c r="BK872" s="4"/>
      <c r="BL872" s="4"/>
      <c r="BM872" s="4"/>
      <c r="BN872" s="4"/>
      <c r="BO872" s="4"/>
      <c r="BP872" s="4"/>
      <c r="BQ872" s="4"/>
      <c r="BR872" s="4"/>
    </row>
    <row r="873" spans="1:70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  <c r="AY873" s="4"/>
      <c r="AZ873" s="4"/>
      <c r="BA873" s="4"/>
      <c r="BB873" s="4"/>
      <c r="BC873" s="4"/>
      <c r="BD873" s="4"/>
      <c r="BE873" s="4"/>
      <c r="BF873" s="4"/>
      <c r="BG873" s="4"/>
      <c r="BH873" s="4"/>
      <c r="BI873" s="4"/>
      <c r="BJ873" s="4"/>
      <c r="BK873" s="4"/>
      <c r="BL873" s="4"/>
      <c r="BM873" s="4"/>
      <c r="BN873" s="4"/>
      <c r="BO873" s="4"/>
      <c r="BP873" s="4"/>
      <c r="BQ873" s="4"/>
      <c r="BR873" s="4"/>
    </row>
    <row r="874" spans="1:70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  <c r="AY874" s="4"/>
      <c r="AZ874" s="4"/>
      <c r="BA874" s="4"/>
      <c r="BB874" s="4"/>
      <c r="BC874" s="4"/>
      <c r="BD874" s="4"/>
      <c r="BE874" s="4"/>
      <c r="BF874" s="4"/>
      <c r="BG874" s="4"/>
      <c r="BH874" s="4"/>
      <c r="BI874" s="4"/>
      <c r="BJ874" s="4"/>
      <c r="BK874" s="4"/>
      <c r="BL874" s="4"/>
      <c r="BM874" s="4"/>
      <c r="BN874" s="4"/>
      <c r="BO874" s="4"/>
      <c r="BP874" s="4"/>
      <c r="BQ874" s="4"/>
      <c r="BR874" s="4"/>
    </row>
    <row r="875" spans="1:70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  <c r="AY875" s="4"/>
      <c r="AZ875" s="4"/>
      <c r="BA875" s="4"/>
      <c r="BB875" s="4"/>
      <c r="BC875" s="4"/>
      <c r="BD875" s="4"/>
      <c r="BE875" s="4"/>
      <c r="BF875" s="4"/>
      <c r="BG875" s="4"/>
      <c r="BH875" s="4"/>
      <c r="BI875" s="4"/>
      <c r="BJ875" s="4"/>
      <c r="BK875" s="4"/>
      <c r="BL875" s="4"/>
      <c r="BM875" s="4"/>
      <c r="BN875" s="4"/>
      <c r="BO875" s="4"/>
      <c r="BP875" s="4"/>
      <c r="BQ875" s="4"/>
      <c r="BR875" s="4"/>
    </row>
    <row r="876" spans="1:70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  <c r="AY876" s="4"/>
      <c r="AZ876" s="4"/>
      <c r="BA876" s="4"/>
      <c r="BB876" s="4"/>
      <c r="BC876" s="4"/>
      <c r="BD876" s="4"/>
      <c r="BE876" s="4"/>
      <c r="BF876" s="4"/>
      <c r="BG876" s="4"/>
      <c r="BH876" s="4"/>
      <c r="BI876" s="4"/>
      <c r="BJ876" s="4"/>
      <c r="BK876" s="4"/>
      <c r="BL876" s="4"/>
      <c r="BM876" s="4"/>
      <c r="BN876" s="4"/>
      <c r="BO876" s="4"/>
      <c r="BP876" s="4"/>
      <c r="BQ876" s="4"/>
      <c r="BR876" s="4"/>
    </row>
    <row r="877" spans="1:70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  <c r="AY877" s="4"/>
      <c r="AZ877" s="4"/>
      <c r="BA877" s="4"/>
      <c r="BB877" s="4"/>
      <c r="BC877" s="4"/>
      <c r="BD877" s="4"/>
      <c r="BE877" s="4"/>
      <c r="BF877" s="4"/>
      <c r="BG877" s="4"/>
      <c r="BH877" s="4"/>
      <c r="BI877" s="4"/>
      <c r="BJ877" s="4"/>
      <c r="BK877" s="4"/>
      <c r="BL877" s="4"/>
      <c r="BM877" s="4"/>
      <c r="BN877" s="4"/>
      <c r="BO877" s="4"/>
      <c r="BP877" s="4"/>
      <c r="BQ877" s="4"/>
      <c r="BR877" s="4"/>
    </row>
    <row r="878" spans="1:70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  <c r="AY878" s="4"/>
      <c r="AZ878" s="4"/>
      <c r="BA878" s="4"/>
      <c r="BB878" s="4"/>
      <c r="BC878" s="4"/>
      <c r="BD878" s="4"/>
      <c r="BE878" s="4"/>
      <c r="BF878" s="4"/>
      <c r="BG878" s="4"/>
      <c r="BH878" s="4"/>
      <c r="BI878" s="4"/>
      <c r="BJ878" s="4"/>
      <c r="BK878" s="4"/>
      <c r="BL878" s="4"/>
      <c r="BM878" s="4"/>
      <c r="BN878" s="4"/>
      <c r="BO878" s="4"/>
      <c r="BP878" s="4"/>
      <c r="BQ878" s="4"/>
      <c r="BR878" s="4"/>
    </row>
    <row r="879" spans="1:70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  <c r="AY879" s="4"/>
      <c r="AZ879" s="4"/>
      <c r="BA879" s="4"/>
      <c r="BB879" s="4"/>
      <c r="BC879" s="4"/>
      <c r="BD879" s="4"/>
      <c r="BE879" s="4"/>
      <c r="BF879" s="4"/>
      <c r="BG879" s="4"/>
      <c r="BH879" s="4"/>
      <c r="BI879" s="4"/>
      <c r="BJ879" s="4"/>
      <c r="BK879" s="4"/>
      <c r="BL879" s="4"/>
      <c r="BM879" s="4"/>
      <c r="BN879" s="4"/>
      <c r="BO879" s="4"/>
      <c r="BP879" s="4"/>
      <c r="BQ879" s="4"/>
      <c r="BR879" s="4"/>
    </row>
    <row r="880" spans="1:70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  <c r="AY880" s="4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J880" s="4"/>
      <c r="BK880" s="4"/>
      <c r="BL880" s="4"/>
      <c r="BM880" s="4"/>
      <c r="BN880" s="4"/>
      <c r="BO880" s="4"/>
      <c r="BP880" s="4"/>
      <c r="BQ880" s="4"/>
      <c r="BR880" s="4"/>
    </row>
    <row r="881" spans="1:70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  <c r="AY881" s="4"/>
      <c r="AZ881" s="4"/>
      <c r="BA881" s="4"/>
      <c r="BB881" s="4"/>
      <c r="BC881" s="4"/>
      <c r="BD881" s="4"/>
      <c r="BE881" s="4"/>
      <c r="BF881" s="4"/>
      <c r="BG881" s="4"/>
      <c r="BH881" s="4"/>
      <c r="BI881" s="4"/>
      <c r="BJ881" s="4"/>
      <c r="BK881" s="4"/>
      <c r="BL881" s="4"/>
      <c r="BM881" s="4"/>
      <c r="BN881" s="4"/>
      <c r="BO881" s="4"/>
      <c r="BP881" s="4"/>
      <c r="BQ881" s="4"/>
      <c r="BR881" s="4"/>
    </row>
    <row r="882" spans="1:70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  <c r="AY882" s="4"/>
      <c r="AZ882" s="4"/>
      <c r="BA882" s="4"/>
      <c r="BB882" s="4"/>
      <c r="BC882" s="4"/>
      <c r="BD882" s="4"/>
      <c r="BE882" s="4"/>
      <c r="BF882" s="4"/>
      <c r="BG882" s="4"/>
      <c r="BH882" s="4"/>
      <c r="BI882" s="4"/>
      <c r="BJ882" s="4"/>
      <c r="BK882" s="4"/>
      <c r="BL882" s="4"/>
      <c r="BM882" s="4"/>
      <c r="BN882" s="4"/>
      <c r="BO882" s="4"/>
      <c r="BP882" s="4"/>
      <c r="BQ882" s="4"/>
      <c r="BR882" s="4"/>
    </row>
    <row r="883" spans="1:70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  <c r="AY883" s="4"/>
      <c r="AZ883" s="4"/>
      <c r="BA883" s="4"/>
      <c r="BB883" s="4"/>
      <c r="BC883" s="4"/>
      <c r="BD883" s="4"/>
      <c r="BE883" s="4"/>
      <c r="BF883" s="4"/>
      <c r="BG883" s="4"/>
      <c r="BH883" s="4"/>
      <c r="BI883" s="4"/>
      <c r="BJ883" s="4"/>
      <c r="BK883" s="4"/>
      <c r="BL883" s="4"/>
      <c r="BM883" s="4"/>
      <c r="BN883" s="4"/>
      <c r="BO883" s="4"/>
      <c r="BP883" s="4"/>
      <c r="BQ883" s="4"/>
      <c r="BR883" s="4"/>
    </row>
    <row r="884" spans="1:70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  <c r="AY884" s="4"/>
      <c r="AZ884" s="4"/>
      <c r="BA884" s="4"/>
      <c r="BB884" s="4"/>
      <c r="BC884" s="4"/>
      <c r="BD884" s="4"/>
      <c r="BE884" s="4"/>
      <c r="BF884" s="4"/>
      <c r="BG884" s="4"/>
      <c r="BH884" s="4"/>
      <c r="BI884" s="4"/>
      <c r="BJ884" s="4"/>
      <c r="BK884" s="4"/>
      <c r="BL884" s="4"/>
      <c r="BM884" s="4"/>
      <c r="BN884" s="4"/>
      <c r="BO884" s="4"/>
      <c r="BP884" s="4"/>
      <c r="BQ884" s="4"/>
      <c r="BR884" s="4"/>
    </row>
    <row r="885" spans="1:70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  <c r="AY885" s="4"/>
      <c r="AZ885" s="4"/>
      <c r="BA885" s="4"/>
      <c r="BB885" s="4"/>
      <c r="BC885" s="4"/>
      <c r="BD885" s="4"/>
      <c r="BE885" s="4"/>
      <c r="BF885" s="4"/>
      <c r="BG885" s="4"/>
      <c r="BH885" s="4"/>
      <c r="BI885" s="4"/>
      <c r="BJ885" s="4"/>
      <c r="BK885" s="4"/>
      <c r="BL885" s="4"/>
      <c r="BM885" s="4"/>
      <c r="BN885" s="4"/>
      <c r="BO885" s="4"/>
      <c r="BP885" s="4"/>
      <c r="BQ885" s="4"/>
      <c r="BR885" s="4"/>
    </row>
    <row r="886" spans="1:70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  <c r="AY886" s="4"/>
      <c r="AZ886" s="4"/>
      <c r="BA886" s="4"/>
      <c r="BB886" s="4"/>
      <c r="BC886" s="4"/>
      <c r="BD886" s="4"/>
      <c r="BE886" s="4"/>
      <c r="BF886" s="4"/>
      <c r="BG886" s="4"/>
      <c r="BH886" s="4"/>
      <c r="BI886" s="4"/>
      <c r="BJ886" s="4"/>
      <c r="BK886" s="4"/>
      <c r="BL886" s="4"/>
      <c r="BM886" s="4"/>
      <c r="BN886" s="4"/>
      <c r="BO886" s="4"/>
      <c r="BP886" s="4"/>
      <c r="BQ886" s="4"/>
      <c r="BR886" s="4"/>
    </row>
    <row r="887" spans="1:70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  <c r="AY887" s="4"/>
      <c r="AZ887" s="4"/>
      <c r="BA887" s="4"/>
      <c r="BB887" s="4"/>
      <c r="BC887" s="4"/>
      <c r="BD887" s="4"/>
      <c r="BE887" s="4"/>
      <c r="BF887" s="4"/>
      <c r="BG887" s="4"/>
      <c r="BH887" s="4"/>
      <c r="BI887" s="4"/>
      <c r="BJ887" s="4"/>
      <c r="BK887" s="4"/>
      <c r="BL887" s="4"/>
      <c r="BM887" s="4"/>
      <c r="BN887" s="4"/>
      <c r="BO887" s="4"/>
      <c r="BP887" s="4"/>
      <c r="BQ887" s="4"/>
      <c r="BR887" s="4"/>
    </row>
    <row r="888" spans="1:70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  <c r="AY888" s="4"/>
      <c r="AZ888" s="4"/>
      <c r="BA888" s="4"/>
      <c r="BB888" s="4"/>
      <c r="BC888" s="4"/>
      <c r="BD888" s="4"/>
      <c r="BE888" s="4"/>
      <c r="BF888" s="4"/>
      <c r="BG888" s="4"/>
      <c r="BH888" s="4"/>
      <c r="BI888" s="4"/>
      <c r="BJ888" s="4"/>
      <c r="BK888" s="4"/>
      <c r="BL888" s="4"/>
      <c r="BM888" s="4"/>
      <c r="BN888" s="4"/>
      <c r="BO888" s="4"/>
      <c r="BP888" s="4"/>
      <c r="BQ888" s="4"/>
      <c r="BR888" s="4"/>
    </row>
    <row r="889" spans="1:70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  <c r="AY889" s="4"/>
      <c r="AZ889" s="4"/>
      <c r="BA889" s="4"/>
      <c r="BB889" s="4"/>
      <c r="BC889" s="4"/>
      <c r="BD889" s="4"/>
      <c r="BE889" s="4"/>
      <c r="BF889" s="4"/>
      <c r="BG889" s="4"/>
      <c r="BH889" s="4"/>
      <c r="BI889" s="4"/>
      <c r="BJ889" s="4"/>
      <c r="BK889" s="4"/>
      <c r="BL889" s="4"/>
      <c r="BM889" s="4"/>
      <c r="BN889" s="4"/>
      <c r="BO889" s="4"/>
      <c r="BP889" s="4"/>
      <c r="BQ889" s="4"/>
      <c r="BR889" s="4"/>
    </row>
    <row r="890" spans="1:70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  <c r="AY890" s="4"/>
      <c r="AZ890" s="4"/>
      <c r="BA890" s="4"/>
      <c r="BB890" s="4"/>
      <c r="BC890" s="4"/>
      <c r="BD890" s="4"/>
      <c r="BE890" s="4"/>
      <c r="BF890" s="4"/>
      <c r="BG890" s="4"/>
      <c r="BH890" s="4"/>
      <c r="BI890" s="4"/>
      <c r="BJ890" s="4"/>
      <c r="BK890" s="4"/>
      <c r="BL890" s="4"/>
      <c r="BM890" s="4"/>
      <c r="BN890" s="4"/>
      <c r="BO890" s="4"/>
      <c r="BP890" s="4"/>
      <c r="BQ890" s="4"/>
      <c r="BR890" s="4"/>
    </row>
    <row r="891" spans="1:70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  <c r="AY891" s="4"/>
      <c r="AZ891" s="4"/>
      <c r="BA891" s="4"/>
      <c r="BB891" s="4"/>
      <c r="BC891" s="4"/>
      <c r="BD891" s="4"/>
      <c r="BE891" s="4"/>
      <c r="BF891" s="4"/>
      <c r="BG891" s="4"/>
      <c r="BH891" s="4"/>
      <c r="BI891" s="4"/>
      <c r="BJ891" s="4"/>
      <c r="BK891" s="4"/>
      <c r="BL891" s="4"/>
      <c r="BM891" s="4"/>
      <c r="BN891" s="4"/>
      <c r="BO891" s="4"/>
      <c r="BP891" s="4"/>
      <c r="BQ891" s="4"/>
      <c r="BR891" s="4"/>
    </row>
    <row r="892" spans="1:70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  <c r="AY892" s="4"/>
      <c r="AZ892" s="4"/>
      <c r="BA892" s="4"/>
      <c r="BB892" s="4"/>
      <c r="BC892" s="4"/>
      <c r="BD892" s="4"/>
      <c r="BE892" s="4"/>
      <c r="BF892" s="4"/>
      <c r="BG892" s="4"/>
      <c r="BH892" s="4"/>
      <c r="BI892" s="4"/>
      <c r="BJ892" s="4"/>
      <c r="BK892" s="4"/>
      <c r="BL892" s="4"/>
      <c r="BM892" s="4"/>
      <c r="BN892" s="4"/>
      <c r="BO892" s="4"/>
      <c r="BP892" s="4"/>
      <c r="BQ892" s="4"/>
      <c r="BR892" s="4"/>
    </row>
    <row r="893" spans="1:70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  <c r="AY893" s="4"/>
      <c r="AZ893" s="4"/>
      <c r="BA893" s="4"/>
      <c r="BB893" s="4"/>
      <c r="BC893" s="4"/>
      <c r="BD893" s="4"/>
      <c r="BE893" s="4"/>
      <c r="BF893" s="4"/>
      <c r="BG893" s="4"/>
      <c r="BH893" s="4"/>
      <c r="BI893" s="4"/>
      <c r="BJ893" s="4"/>
      <c r="BK893" s="4"/>
      <c r="BL893" s="4"/>
      <c r="BM893" s="4"/>
      <c r="BN893" s="4"/>
      <c r="BO893" s="4"/>
      <c r="BP893" s="4"/>
      <c r="BQ893" s="4"/>
      <c r="BR893" s="4"/>
    </row>
    <row r="894" spans="1:70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  <c r="AY894" s="4"/>
      <c r="AZ894" s="4"/>
      <c r="BA894" s="4"/>
      <c r="BB894" s="4"/>
      <c r="BC894" s="4"/>
      <c r="BD894" s="4"/>
      <c r="BE894" s="4"/>
      <c r="BF894" s="4"/>
      <c r="BG894" s="4"/>
      <c r="BH894" s="4"/>
      <c r="BI894" s="4"/>
      <c r="BJ894" s="4"/>
      <c r="BK894" s="4"/>
      <c r="BL894" s="4"/>
      <c r="BM894" s="4"/>
      <c r="BN894" s="4"/>
      <c r="BO894" s="4"/>
      <c r="BP894" s="4"/>
      <c r="BQ894" s="4"/>
      <c r="BR894" s="4"/>
    </row>
    <row r="895" spans="1:70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  <c r="AY895" s="4"/>
      <c r="AZ895" s="4"/>
      <c r="BA895" s="4"/>
      <c r="BB895" s="4"/>
      <c r="BC895" s="4"/>
      <c r="BD895" s="4"/>
      <c r="BE895" s="4"/>
      <c r="BF895" s="4"/>
      <c r="BG895" s="4"/>
      <c r="BH895" s="4"/>
      <c r="BI895" s="4"/>
      <c r="BJ895" s="4"/>
      <c r="BK895" s="4"/>
      <c r="BL895" s="4"/>
      <c r="BM895" s="4"/>
      <c r="BN895" s="4"/>
      <c r="BO895" s="4"/>
      <c r="BP895" s="4"/>
      <c r="BQ895" s="4"/>
      <c r="BR895" s="4"/>
    </row>
    <row r="896" spans="1:70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  <c r="AY896" s="4"/>
      <c r="AZ896" s="4"/>
      <c r="BA896" s="4"/>
      <c r="BB896" s="4"/>
      <c r="BC896" s="4"/>
      <c r="BD896" s="4"/>
      <c r="BE896" s="4"/>
      <c r="BF896" s="4"/>
      <c r="BG896" s="4"/>
      <c r="BH896" s="4"/>
      <c r="BI896" s="4"/>
      <c r="BJ896" s="4"/>
      <c r="BK896" s="4"/>
      <c r="BL896" s="4"/>
      <c r="BM896" s="4"/>
      <c r="BN896" s="4"/>
      <c r="BO896" s="4"/>
      <c r="BP896" s="4"/>
      <c r="BQ896" s="4"/>
      <c r="BR896" s="4"/>
    </row>
    <row r="897" spans="1:70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  <c r="AY897" s="4"/>
      <c r="AZ897" s="4"/>
      <c r="BA897" s="4"/>
      <c r="BB897" s="4"/>
      <c r="BC897" s="4"/>
      <c r="BD897" s="4"/>
      <c r="BE897" s="4"/>
      <c r="BF897" s="4"/>
      <c r="BG897" s="4"/>
      <c r="BH897" s="4"/>
      <c r="BI897" s="4"/>
      <c r="BJ897" s="4"/>
      <c r="BK897" s="4"/>
      <c r="BL897" s="4"/>
      <c r="BM897" s="4"/>
      <c r="BN897" s="4"/>
      <c r="BO897" s="4"/>
      <c r="BP897" s="4"/>
      <c r="BQ897" s="4"/>
      <c r="BR897" s="4"/>
    </row>
    <row r="898" spans="1:70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  <c r="AY898" s="4"/>
      <c r="AZ898" s="4"/>
      <c r="BA898" s="4"/>
      <c r="BB898" s="4"/>
      <c r="BC898" s="4"/>
      <c r="BD898" s="4"/>
      <c r="BE898" s="4"/>
      <c r="BF898" s="4"/>
      <c r="BG898" s="4"/>
      <c r="BH898" s="4"/>
      <c r="BI898" s="4"/>
      <c r="BJ898" s="4"/>
      <c r="BK898" s="4"/>
      <c r="BL898" s="4"/>
      <c r="BM898" s="4"/>
      <c r="BN898" s="4"/>
      <c r="BO898" s="4"/>
      <c r="BP898" s="4"/>
      <c r="BQ898" s="4"/>
      <c r="BR898" s="4"/>
    </row>
    <row r="899" spans="1:70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  <c r="AY899" s="4"/>
      <c r="AZ899" s="4"/>
      <c r="BA899" s="4"/>
      <c r="BB899" s="4"/>
      <c r="BC899" s="4"/>
      <c r="BD899" s="4"/>
      <c r="BE899" s="4"/>
      <c r="BF899" s="4"/>
      <c r="BG899" s="4"/>
      <c r="BH899" s="4"/>
      <c r="BI899" s="4"/>
      <c r="BJ899" s="4"/>
      <c r="BK899" s="4"/>
      <c r="BL899" s="4"/>
      <c r="BM899" s="4"/>
      <c r="BN899" s="4"/>
      <c r="BO899" s="4"/>
      <c r="BP899" s="4"/>
      <c r="BQ899" s="4"/>
      <c r="BR899" s="4"/>
    </row>
    <row r="900" spans="1:70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  <c r="AY900" s="4"/>
      <c r="AZ900" s="4"/>
      <c r="BA900" s="4"/>
      <c r="BB900" s="4"/>
      <c r="BC900" s="4"/>
      <c r="BD900" s="4"/>
      <c r="BE900" s="4"/>
      <c r="BF900" s="4"/>
      <c r="BG900" s="4"/>
      <c r="BH900" s="4"/>
      <c r="BI900" s="4"/>
      <c r="BJ900" s="4"/>
      <c r="BK900" s="4"/>
      <c r="BL900" s="4"/>
      <c r="BM900" s="4"/>
      <c r="BN900" s="4"/>
      <c r="BO900" s="4"/>
      <c r="BP900" s="4"/>
      <c r="BQ900" s="4"/>
      <c r="BR900" s="4"/>
    </row>
    <row r="901" spans="1:70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  <c r="AY901" s="4"/>
      <c r="AZ901" s="4"/>
      <c r="BA901" s="4"/>
      <c r="BB901" s="4"/>
      <c r="BC901" s="4"/>
      <c r="BD901" s="4"/>
      <c r="BE901" s="4"/>
      <c r="BF901" s="4"/>
      <c r="BG901" s="4"/>
      <c r="BH901" s="4"/>
      <c r="BI901" s="4"/>
      <c r="BJ901" s="4"/>
      <c r="BK901" s="4"/>
      <c r="BL901" s="4"/>
      <c r="BM901" s="4"/>
      <c r="BN901" s="4"/>
      <c r="BO901" s="4"/>
      <c r="BP901" s="4"/>
      <c r="BQ901" s="4"/>
      <c r="BR901" s="4"/>
    </row>
    <row r="902" spans="1:70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  <c r="AY902" s="4"/>
      <c r="AZ902" s="4"/>
      <c r="BA902" s="4"/>
      <c r="BB902" s="4"/>
      <c r="BC902" s="4"/>
      <c r="BD902" s="4"/>
      <c r="BE902" s="4"/>
      <c r="BF902" s="4"/>
      <c r="BG902" s="4"/>
      <c r="BH902" s="4"/>
      <c r="BI902" s="4"/>
      <c r="BJ902" s="4"/>
      <c r="BK902" s="4"/>
      <c r="BL902" s="4"/>
      <c r="BM902" s="4"/>
      <c r="BN902" s="4"/>
      <c r="BO902" s="4"/>
      <c r="BP902" s="4"/>
      <c r="BQ902" s="4"/>
      <c r="BR902" s="4"/>
    </row>
    <row r="903" spans="1:70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  <c r="AY903" s="4"/>
      <c r="AZ903" s="4"/>
      <c r="BA903" s="4"/>
      <c r="BB903" s="4"/>
      <c r="BC903" s="4"/>
      <c r="BD903" s="4"/>
      <c r="BE903" s="4"/>
      <c r="BF903" s="4"/>
      <c r="BG903" s="4"/>
      <c r="BH903" s="4"/>
      <c r="BI903" s="4"/>
      <c r="BJ903" s="4"/>
      <c r="BK903" s="4"/>
      <c r="BL903" s="4"/>
      <c r="BM903" s="4"/>
      <c r="BN903" s="4"/>
      <c r="BO903" s="4"/>
      <c r="BP903" s="4"/>
      <c r="BQ903" s="4"/>
      <c r="BR903" s="4"/>
    </row>
    <row r="904" spans="1:70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  <c r="AY904" s="4"/>
      <c r="AZ904" s="4"/>
      <c r="BA904" s="4"/>
      <c r="BB904" s="4"/>
      <c r="BC904" s="4"/>
      <c r="BD904" s="4"/>
      <c r="BE904" s="4"/>
      <c r="BF904" s="4"/>
      <c r="BG904" s="4"/>
      <c r="BH904" s="4"/>
      <c r="BI904" s="4"/>
      <c r="BJ904" s="4"/>
      <c r="BK904" s="4"/>
      <c r="BL904" s="4"/>
      <c r="BM904" s="4"/>
      <c r="BN904" s="4"/>
      <c r="BO904" s="4"/>
      <c r="BP904" s="4"/>
      <c r="BQ904" s="4"/>
      <c r="BR904" s="4"/>
    </row>
    <row r="905" spans="1:70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  <c r="AY905" s="4"/>
      <c r="AZ905" s="4"/>
      <c r="BA905" s="4"/>
      <c r="BB905" s="4"/>
      <c r="BC905" s="4"/>
      <c r="BD905" s="4"/>
      <c r="BE905" s="4"/>
      <c r="BF905" s="4"/>
      <c r="BG905" s="4"/>
      <c r="BH905" s="4"/>
      <c r="BI905" s="4"/>
      <c r="BJ905" s="4"/>
      <c r="BK905" s="4"/>
      <c r="BL905" s="4"/>
      <c r="BM905" s="4"/>
      <c r="BN905" s="4"/>
      <c r="BO905" s="4"/>
      <c r="BP905" s="4"/>
      <c r="BQ905" s="4"/>
      <c r="BR905" s="4"/>
    </row>
    <row r="906" spans="1:70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  <c r="AY906" s="4"/>
      <c r="AZ906" s="4"/>
      <c r="BA906" s="4"/>
      <c r="BB906" s="4"/>
      <c r="BC906" s="4"/>
      <c r="BD906" s="4"/>
      <c r="BE906" s="4"/>
      <c r="BF906" s="4"/>
      <c r="BG906" s="4"/>
      <c r="BH906" s="4"/>
      <c r="BI906" s="4"/>
      <c r="BJ906" s="4"/>
      <c r="BK906" s="4"/>
      <c r="BL906" s="4"/>
      <c r="BM906" s="4"/>
      <c r="BN906" s="4"/>
      <c r="BO906" s="4"/>
      <c r="BP906" s="4"/>
      <c r="BQ906" s="4"/>
      <c r="BR906" s="4"/>
    </row>
    <row r="907" spans="1:70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  <c r="AY907" s="4"/>
      <c r="AZ907" s="4"/>
      <c r="BA907" s="4"/>
      <c r="BB907" s="4"/>
      <c r="BC907" s="4"/>
      <c r="BD907" s="4"/>
      <c r="BE907" s="4"/>
      <c r="BF907" s="4"/>
      <c r="BG907" s="4"/>
      <c r="BH907" s="4"/>
      <c r="BI907" s="4"/>
      <c r="BJ907" s="4"/>
      <c r="BK907" s="4"/>
      <c r="BL907" s="4"/>
      <c r="BM907" s="4"/>
      <c r="BN907" s="4"/>
      <c r="BO907" s="4"/>
      <c r="BP907" s="4"/>
      <c r="BQ907" s="4"/>
      <c r="BR907" s="4"/>
    </row>
    <row r="908" spans="1:70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  <c r="AY908" s="4"/>
      <c r="AZ908" s="4"/>
      <c r="BA908" s="4"/>
      <c r="BB908" s="4"/>
      <c r="BC908" s="4"/>
      <c r="BD908" s="4"/>
      <c r="BE908" s="4"/>
      <c r="BF908" s="4"/>
      <c r="BG908" s="4"/>
      <c r="BH908" s="4"/>
      <c r="BI908" s="4"/>
      <c r="BJ908" s="4"/>
      <c r="BK908" s="4"/>
      <c r="BL908" s="4"/>
      <c r="BM908" s="4"/>
      <c r="BN908" s="4"/>
      <c r="BO908" s="4"/>
      <c r="BP908" s="4"/>
      <c r="BQ908" s="4"/>
      <c r="BR908" s="4"/>
    </row>
    <row r="909" spans="1:70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  <c r="AY909" s="4"/>
      <c r="AZ909" s="4"/>
      <c r="BA909" s="4"/>
      <c r="BB909" s="4"/>
      <c r="BC909" s="4"/>
      <c r="BD909" s="4"/>
      <c r="BE909" s="4"/>
      <c r="BF909" s="4"/>
      <c r="BG909" s="4"/>
      <c r="BH909" s="4"/>
      <c r="BI909" s="4"/>
      <c r="BJ909" s="4"/>
      <c r="BK909" s="4"/>
      <c r="BL909" s="4"/>
      <c r="BM909" s="4"/>
      <c r="BN909" s="4"/>
      <c r="BO909" s="4"/>
      <c r="BP909" s="4"/>
      <c r="BQ909" s="4"/>
      <c r="BR909" s="4"/>
    </row>
    <row r="910" spans="1:70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  <c r="AY910" s="4"/>
      <c r="AZ910" s="4"/>
      <c r="BA910" s="4"/>
      <c r="BB910" s="4"/>
      <c r="BC910" s="4"/>
      <c r="BD910" s="4"/>
      <c r="BE910" s="4"/>
      <c r="BF910" s="4"/>
      <c r="BG910" s="4"/>
      <c r="BH910" s="4"/>
      <c r="BI910" s="4"/>
      <c r="BJ910" s="4"/>
      <c r="BK910" s="4"/>
      <c r="BL910" s="4"/>
      <c r="BM910" s="4"/>
      <c r="BN910" s="4"/>
      <c r="BO910" s="4"/>
      <c r="BP910" s="4"/>
      <c r="BQ910" s="4"/>
      <c r="BR910" s="4"/>
    </row>
    <row r="911" spans="1:70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  <c r="AY911" s="4"/>
      <c r="AZ911" s="4"/>
      <c r="BA911" s="4"/>
      <c r="BB911" s="4"/>
      <c r="BC911" s="4"/>
      <c r="BD911" s="4"/>
      <c r="BE911" s="4"/>
      <c r="BF911" s="4"/>
      <c r="BG911" s="4"/>
      <c r="BH911" s="4"/>
      <c r="BI911" s="4"/>
      <c r="BJ911" s="4"/>
      <c r="BK911" s="4"/>
      <c r="BL911" s="4"/>
      <c r="BM911" s="4"/>
      <c r="BN911" s="4"/>
      <c r="BO911" s="4"/>
      <c r="BP911" s="4"/>
      <c r="BQ911" s="4"/>
      <c r="BR911" s="4"/>
    </row>
    <row r="912" spans="1:70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  <c r="AY912" s="4"/>
      <c r="AZ912" s="4"/>
      <c r="BA912" s="4"/>
      <c r="BB912" s="4"/>
      <c r="BC912" s="4"/>
      <c r="BD912" s="4"/>
      <c r="BE912" s="4"/>
      <c r="BF912" s="4"/>
      <c r="BG912" s="4"/>
      <c r="BH912" s="4"/>
      <c r="BI912" s="4"/>
      <c r="BJ912" s="4"/>
      <c r="BK912" s="4"/>
      <c r="BL912" s="4"/>
      <c r="BM912" s="4"/>
      <c r="BN912" s="4"/>
      <c r="BO912" s="4"/>
      <c r="BP912" s="4"/>
      <c r="BQ912" s="4"/>
      <c r="BR912" s="4"/>
    </row>
    <row r="913" spans="1:70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  <c r="AY913" s="4"/>
      <c r="AZ913" s="4"/>
      <c r="BA913" s="4"/>
      <c r="BB913" s="4"/>
      <c r="BC913" s="4"/>
      <c r="BD913" s="4"/>
      <c r="BE913" s="4"/>
      <c r="BF913" s="4"/>
      <c r="BG913" s="4"/>
      <c r="BH913" s="4"/>
      <c r="BI913" s="4"/>
      <c r="BJ913" s="4"/>
      <c r="BK913" s="4"/>
      <c r="BL913" s="4"/>
      <c r="BM913" s="4"/>
      <c r="BN913" s="4"/>
      <c r="BO913" s="4"/>
      <c r="BP913" s="4"/>
      <c r="BQ913" s="4"/>
      <c r="BR913" s="4"/>
    </row>
    <row r="914" spans="1:70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  <c r="AY914" s="4"/>
      <c r="AZ914" s="4"/>
      <c r="BA914" s="4"/>
      <c r="BB914" s="4"/>
      <c r="BC914" s="4"/>
      <c r="BD914" s="4"/>
      <c r="BE914" s="4"/>
      <c r="BF914" s="4"/>
      <c r="BG914" s="4"/>
      <c r="BH914" s="4"/>
      <c r="BI914" s="4"/>
      <c r="BJ914" s="4"/>
      <c r="BK914" s="4"/>
      <c r="BL914" s="4"/>
      <c r="BM914" s="4"/>
      <c r="BN914" s="4"/>
      <c r="BO914" s="4"/>
      <c r="BP914" s="4"/>
      <c r="BQ914" s="4"/>
      <c r="BR914" s="4"/>
    </row>
    <row r="915" spans="1:70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  <c r="AY915" s="4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J915" s="4"/>
      <c r="BK915" s="4"/>
      <c r="BL915" s="4"/>
      <c r="BM915" s="4"/>
      <c r="BN915" s="4"/>
      <c r="BO915" s="4"/>
      <c r="BP915" s="4"/>
      <c r="BQ915" s="4"/>
      <c r="BR915" s="4"/>
    </row>
    <row r="916" spans="1:70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  <c r="AY916" s="4"/>
      <c r="AZ916" s="4"/>
      <c r="BA916" s="4"/>
      <c r="BB916" s="4"/>
      <c r="BC916" s="4"/>
      <c r="BD916" s="4"/>
      <c r="BE916" s="4"/>
      <c r="BF916" s="4"/>
      <c r="BG916" s="4"/>
      <c r="BH916" s="4"/>
      <c r="BI916" s="4"/>
      <c r="BJ916" s="4"/>
      <c r="BK916" s="4"/>
      <c r="BL916" s="4"/>
      <c r="BM916" s="4"/>
      <c r="BN916" s="4"/>
      <c r="BO916" s="4"/>
      <c r="BP916" s="4"/>
      <c r="BQ916" s="4"/>
      <c r="BR916" s="4"/>
    </row>
    <row r="917" spans="1:70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  <c r="AY917" s="4"/>
      <c r="AZ917" s="4"/>
      <c r="BA917" s="4"/>
      <c r="BB917" s="4"/>
      <c r="BC917" s="4"/>
      <c r="BD917" s="4"/>
      <c r="BE917" s="4"/>
      <c r="BF917" s="4"/>
      <c r="BG917" s="4"/>
      <c r="BH917" s="4"/>
      <c r="BI917" s="4"/>
      <c r="BJ917" s="4"/>
      <c r="BK917" s="4"/>
      <c r="BL917" s="4"/>
      <c r="BM917" s="4"/>
      <c r="BN917" s="4"/>
      <c r="BO917" s="4"/>
      <c r="BP917" s="4"/>
      <c r="BQ917" s="4"/>
      <c r="BR917" s="4"/>
    </row>
    <row r="918" spans="1:70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  <c r="AY918" s="4"/>
      <c r="AZ918" s="4"/>
      <c r="BA918" s="4"/>
      <c r="BB918" s="4"/>
      <c r="BC918" s="4"/>
      <c r="BD918" s="4"/>
      <c r="BE918" s="4"/>
      <c r="BF918" s="4"/>
      <c r="BG918" s="4"/>
      <c r="BH918" s="4"/>
      <c r="BI918" s="4"/>
      <c r="BJ918" s="4"/>
      <c r="BK918" s="4"/>
      <c r="BL918" s="4"/>
      <c r="BM918" s="4"/>
      <c r="BN918" s="4"/>
      <c r="BO918" s="4"/>
      <c r="BP918" s="4"/>
      <c r="BQ918" s="4"/>
      <c r="BR918" s="4"/>
    </row>
    <row r="919" spans="1:70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  <c r="AY919" s="4"/>
      <c r="AZ919" s="4"/>
      <c r="BA919" s="4"/>
      <c r="BB919" s="4"/>
      <c r="BC919" s="4"/>
      <c r="BD919" s="4"/>
      <c r="BE919" s="4"/>
      <c r="BF919" s="4"/>
      <c r="BG919" s="4"/>
      <c r="BH919" s="4"/>
      <c r="BI919" s="4"/>
      <c r="BJ919" s="4"/>
      <c r="BK919" s="4"/>
      <c r="BL919" s="4"/>
      <c r="BM919" s="4"/>
      <c r="BN919" s="4"/>
      <c r="BO919" s="4"/>
      <c r="BP919" s="4"/>
      <c r="BQ919" s="4"/>
      <c r="BR919" s="4"/>
    </row>
    <row r="920" spans="1:70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  <c r="AY920" s="4"/>
      <c r="AZ920" s="4"/>
      <c r="BA920" s="4"/>
      <c r="BB920" s="4"/>
      <c r="BC920" s="4"/>
      <c r="BD920" s="4"/>
      <c r="BE920" s="4"/>
      <c r="BF920" s="4"/>
      <c r="BG920" s="4"/>
      <c r="BH920" s="4"/>
      <c r="BI920" s="4"/>
      <c r="BJ920" s="4"/>
      <c r="BK920" s="4"/>
      <c r="BL920" s="4"/>
      <c r="BM920" s="4"/>
      <c r="BN920" s="4"/>
      <c r="BO920" s="4"/>
      <c r="BP920" s="4"/>
      <c r="BQ920" s="4"/>
      <c r="BR920" s="4"/>
    </row>
    <row r="921" spans="1:70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  <c r="AY921" s="4"/>
      <c r="AZ921" s="4"/>
      <c r="BA921" s="4"/>
      <c r="BB921" s="4"/>
      <c r="BC921" s="4"/>
      <c r="BD921" s="4"/>
      <c r="BE921" s="4"/>
      <c r="BF921" s="4"/>
      <c r="BG921" s="4"/>
      <c r="BH921" s="4"/>
      <c r="BI921" s="4"/>
      <c r="BJ921" s="4"/>
      <c r="BK921" s="4"/>
      <c r="BL921" s="4"/>
      <c r="BM921" s="4"/>
      <c r="BN921" s="4"/>
      <c r="BO921" s="4"/>
      <c r="BP921" s="4"/>
      <c r="BQ921" s="4"/>
      <c r="BR921" s="4"/>
    </row>
    <row r="922" spans="1:70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  <c r="AX922" s="4"/>
      <c r="AY922" s="4"/>
      <c r="AZ922" s="4"/>
      <c r="BA922" s="4"/>
      <c r="BB922" s="4"/>
      <c r="BC922" s="4"/>
      <c r="BD922" s="4"/>
      <c r="BE922" s="4"/>
      <c r="BF922" s="4"/>
      <c r="BG922" s="4"/>
      <c r="BH922" s="4"/>
      <c r="BI922" s="4"/>
      <c r="BJ922" s="4"/>
      <c r="BK922" s="4"/>
      <c r="BL922" s="4"/>
      <c r="BM922" s="4"/>
      <c r="BN922" s="4"/>
      <c r="BO922" s="4"/>
      <c r="BP922" s="4"/>
      <c r="BQ922" s="4"/>
      <c r="BR922" s="4"/>
    </row>
    <row r="923" spans="1:70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  <c r="AY923" s="4"/>
      <c r="AZ923" s="4"/>
      <c r="BA923" s="4"/>
      <c r="BB923" s="4"/>
      <c r="BC923" s="4"/>
      <c r="BD923" s="4"/>
      <c r="BE923" s="4"/>
      <c r="BF923" s="4"/>
      <c r="BG923" s="4"/>
      <c r="BH923" s="4"/>
      <c r="BI923" s="4"/>
      <c r="BJ923" s="4"/>
      <c r="BK923" s="4"/>
      <c r="BL923" s="4"/>
      <c r="BM923" s="4"/>
      <c r="BN923" s="4"/>
      <c r="BO923" s="4"/>
      <c r="BP923" s="4"/>
      <c r="BQ923" s="4"/>
      <c r="BR923" s="4"/>
    </row>
    <row r="924" spans="1:70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  <c r="AX924" s="4"/>
      <c r="AY924" s="4"/>
      <c r="AZ924" s="4"/>
      <c r="BA924" s="4"/>
      <c r="BB924" s="4"/>
      <c r="BC924" s="4"/>
      <c r="BD924" s="4"/>
      <c r="BE924" s="4"/>
      <c r="BF924" s="4"/>
      <c r="BG924" s="4"/>
      <c r="BH924" s="4"/>
      <c r="BI924" s="4"/>
      <c r="BJ924" s="4"/>
      <c r="BK924" s="4"/>
      <c r="BL924" s="4"/>
      <c r="BM924" s="4"/>
      <c r="BN924" s="4"/>
      <c r="BO924" s="4"/>
      <c r="BP924" s="4"/>
      <c r="BQ924" s="4"/>
      <c r="BR924" s="4"/>
    </row>
    <row r="925" spans="1:70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  <c r="AY925" s="4"/>
      <c r="AZ925" s="4"/>
      <c r="BA925" s="4"/>
      <c r="BB925" s="4"/>
      <c r="BC925" s="4"/>
      <c r="BD925" s="4"/>
      <c r="BE925" s="4"/>
      <c r="BF925" s="4"/>
      <c r="BG925" s="4"/>
      <c r="BH925" s="4"/>
      <c r="BI925" s="4"/>
      <c r="BJ925" s="4"/>
      <c r="BK925" s="4"/>
      <c r="BL925" s="4"/>
      <c r="BM925" s="4"/>
      <c r="BN925" s="4"/>
      <c r="BO925" s="4"/>
      <c r="BP925" s="4"/>
      <c r="BQ925" s="4"/>
      <c r="BR925" s="4"/>
    </row>
    <row r="926" spans="1:70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  <c r="AY926" s="4"/>
      <c r="AZ926" s="4"/>
      <c r="BA926" s="4"/>
      <c r="BB926" s="4"/>
      <c r="BC926" s="4"/>
      <c r="BD926" s="4"/>
      <c r="BE926" s="4"/>
      <c r="BF926" s="4"/>
      <c r="BG926" s="4"/>
      <c r="BH926" s="4"/>
      <c r="BI926" s="4"/>
      <c r="BJ926" s="4"/>
      <c r="BK926" s="4"/>
      <c r="BL926" s="4"/>
      <c r="BM926" s="4"/>
      <c r="BN926" s="4"/>
      <c r="BO926" s="4"/>
      <c r="BP926" s="4"/>
      <c r="BQ926" s="4"/>
      <c r="BR926" s="4"/>
    </row>
    <row r="927" spans="1:70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  <c r="AY927" s="4"/>
      <c r="AZ927" s="4"/>
      <c r="BA927" s="4"/>
      <c r="BB927" s="4"/>
      <c r="BC927" s="4"/>
      <c r="BD927" s="4"/>
      <c r="BE927" s="4"/>
      <c r="BF927" s="4"/>
      <c r="BG927" s="4"/>
      <c r="BH927" s="4"/>
      <c r="BI927" s="4"/>
      <c r="BJ927" s="4"/>
      <c r="BK927" s="4"/>
      <c r="BL927" s="4"/>
      <c r="BM927" s="4"/>
      <c r="BN927" s="4"/>
      <c r="BO927" s="4"/>
      <c r="BP927" s="4"/>
      <c r="BQ927" s="4"/>
      <c r="BR927" s="4"/>
    </row>
    <row r="928" spans="1:70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  <c r="AY928" s="4"/>
      <c r="AZ928" s="4"/>
      <c r="BA928" s="4"/>
      <c r="BB928" s="4"/>
      <c r="BC928" s="4"/>
      <c r="BD928" s="4"/>
      <c r="BE928" s="4"/>
      <c r="BF928" s="4"/>
      <c r="BG928" s="4"/>
      <c r="BH928" s="4"/>
      <c r="BI928" s="4"/>
      <c r="BJ928" s="4"/>
      <c r="BK928" s="4"/>
      <c r="BL928" s="4"/>
      <c r="BM928" s="4"/>
      <c r="BN928" s="4"/>
      <c r="BO928" s="4"/>
      <c r="BP928" s="4"/>
      <c r="BQ928" s="4"/>
      <c r="BR928" s="4"/>
    </row>
    <row r="929" spans="1:70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  <c r="AY929" s="4"/>
      <c r="AZ929" s="4"/>
      <c r="BA929" s="4"/>
      <c r="BB929" s="4"/>
      <c r="BC929" s="4"/>
      <c r="BD929" s="4"/>
      <c r="BE929" s="4"/>
      <c r="BF929" s="4"/>
      <c r="BG929" s="4"/>
      <c r="BH929" s="4"/>
      <c r="BI929" s="4"/>
      <c r="BJ929" s="4"/>
      <c r="BK929" s="4"/>
      <c r="BL929" s="4"/>
      <c r="BM929" s="4"/>
      <c r="BN929" s="4"/>
      <c r="BO929" s="4"/>
      <c r="BP929" s="4"/>
      <c r="BQ929" s="4"/>
      <c r="BR929" s="4"/>
    </row>
    <row r="930" spans="1:70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  <c r="AY930" s="4"/>
      <c r="AZ930" s="4"/>
      <c r="BA930" s="4"/>
      <c r="BB930" s="4"/>
      <c r="BC930" s="4"/>
      <c r="BD930" s="4"/>
      <c r="BE930" s="4"/>
      <c r="BF930" s="4"/>
      <c r="BG930" s="4"/>
      <c r="BH930" s="4"/>
      <c r="BI930" s="4"/>
      <c r="BJ930" s="4"/>
      <c r="BK930" s="4"/>
      <c r="BL930" s="4"/>
      <c r="BM930" s="4"/>
      <c r="BN930" s="4"/>
      <c r="BO930" s="4"/>
      <c r="BP930" s="4"/>
      <c r="BQ930" s="4"/>
      <c r="BR930" s="4"/>
    </row>
    <row r="931" spans="1:70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  <c r="AY931" s="4"/>
      <c r="AZ931" s="4"/>
      <c r="BA931" s="4"/>
      <c r="BB931" s="4"/>
      <c r="BC931" s="4"/>
      <c r="BD931" s="4"/>
      <c r="BE931" s="4"/>
      <c r="BF931" s="4"/>
      <c r="BG931" s="4"/>
      <c r="BH931" s="4"/>
      <c r="BI931" s="4"/>
      <c r="BJ931" s="4"/>
      <c r="BK931" s="4"/>
      <c r="BL931" s="4"/>
      <c r="BM931" s="4"/>
      <c r="BN931" s="4"/>
      <c r="BO931" s="4"/>
      <c r="BP931" s="4"/>
      <c r="BQ931" s="4"/>
      <c r="BR931" s="4"/>
    </row>
    <row r="932" spans="1:70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  <c r="AY932" s="4"/>
      <c r="AZ932" s="4"/>
      <c r="BA932" s="4"/>
      <c r="BB932" s="4"/>
      <c r="BC932" s="4"/>
      <c r="BD932" s="4"/>
      <c r="BE932" s="4"/>
      <c r="BF932" s="4"/>
      <c r="BG932" s="4"/>
      <c r="BH932" s="4"/>
      <c r="BI932" s="4"/>
      <c r="BJ932" s="4"/>
      <c r="BK932" s="4"/>
      <c r="BL932" s="4"/>
      <c r="BM932" s="4"/>
      <c r="BN932" s="4"/>
      <c r="BO932" s="4"/>
      <c r="BP932" s="4"/>
      <c r="BQ932" s="4"/>
      <c r="BR932" s="4"/>
    </row>
    <row r="933" spans="1:70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  <c r="AY933" s="4"/>
      <c r="AZ933" s="4"/>
      <c r="BA933" s="4"/>
      <c r="BB933" s="4"/>
      <c r="BC933" s="4"/>
      <c r="BD933" s="4"/>
      <c r="BE933" s="4"/>
      <c r="BF933" s="4"/>
      <c r="BG933" s="4"/>
      <c r="BH933" s="4"/>
      <c r="BI933" s="4"/>
      <c r="BJ933" s="4"/>
      <c r="BK933" s="4"/>
      <c r="BL933" s="4"/>
      <c r="BM933" s="4"/>
      <c r="BN933" s="4"/>
      <c r="BO933" s="4"/>
      <c r="BP933" s="4"/>
      <c r="BQ933" s="4"/>
      <c r="BR933" s="4"/>
    </row>
    <row r="934" spans="1:70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  <c r="AY934" s="4"/>
      <c r="AZ934" s="4"/>
      <c r="BA934" s="4"/>
      <c r="BB934" s="4"/>
      <c r="BC934" s="4"/>
      <c r="BD934" s="4"/>
      <c r="BE934" s="4"/>
      <c r="BF934" s="4"/>
      <c r="BG934" s="4"/>
      <c r="BH934" s="4"/>
      <c r="BI934" s="4"/>
      <c r="BJ934" s="4"/>
      <c r="BK934" s="4"/>
      <c r="BL934" s="4"/>
      <c r="BM934" s="4"/>
      <c r="BN934" s="4"/>
      <c r="BO934" s="4"/>
      <c r="BP934" s="4"/>
      <c r="BQ934" s="4"/>
      <c r="BR934" s="4"/>
    </row>
    <row r="935" spans="1:70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  <c r="AY935" s="4"/>
      <c r="AZ935" s="4"/>
      <c r="BA935" s="4"/>
      <c r="BB935" s="4"/>
      <c r="BC935" s="4"/>
      <c r="BD935" s="4"/>
      <c r="BE935" s="4"/>
      <c r="BF935" s="4"/>
      <c r="BG935" s="4"/>
      <c r="BH935" s="4"/>
      <c r="BI935" s="4"/>
      <c r="BJ935" s="4"/>
      <c r="BK935" s="4"/>
      <c r="BL935" s="4"/>
      <c r="BM935" s="4"/>
      <c r="BN935" s="4"/>
      <c r="BO935" s="4"/>
      <c r="BP935" s="4"/>
      <c r="BQ935" s="4"/>
      <c r="BR935" s="4"/>
    </row>
    <row r="936" spans="1:70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  <c r="AY936" s="4"/>
      <c r="AZ936" s="4"/>
      <c r="BA936" s="4"/>
      <c r="BB936" s="4"/>
      <c r="BC936" s="4"/>
      <c r="BD936" s="4"/>
      <c r="BE936" s="4"/>
      <c r="BF936" s="4"/>
      <c r="BG936" s="4"/>
      <c r="BH936" s="4"/>
      <c r="BI936" s="4"/>
      <c r="BJ936" s="4"/>
      <c r="BK936" s="4"/>
      <c r="BL936" s="4"/>
      <c r="BM936" s="4"/>
      <c r="BN936" s="4"/>
      <c r="BO936" s="4"/>
      <c r="BP936" s="4"/>
      <c r="BQ936" s="4"/>
      <c r="BR936" s="4"/>
    </row>
    <row r="937" spans="1:70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  <c r="AY937" s="4"/>
      <c r="AZ937" s="4"/>
      <c r="BA937" s="4"/>
      <c r="BB937" s="4"/>
      <c r="BC937" s="4"/>
      <c r="BD937" s="4"/>
      <c r="BE937" s="4"/>
      <c r="BF937" s="4"/>
      <c r="BG937" s="4"/>
      <c r="BH937" s="4"/>
      <c r="BI937" s="4"/>
      <c r="BJ937" s="4"/>
      <c r="BK937" s="4"/>
      <c r="BL937" s="4"/>
      <c r="BM937" s="4"/>
      <c r="BN937" s="4"/>
      <c r="BO937" s="4"/>
      <c r="BP937" s="4"/>
      <c r="BQ937" s="4"/>
      <c r="BR937" s="4"/>
    </row>
    <row r="938" spans="1:70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  <c r="AX938" s="4"/>
      <c r="AY938" s="4"/>
      <c r="AZ938" s="4"/>
      <c r="BA938" s="4"/>
      <c r="BB938" s="4"/>
      <c r="BC938" s="4"/>
      <c r="BD938" s="4"/>
      <c r="BE938" s="4"/>
      <c r="BF938" s="4"/>
      <c r="BG938" s="4"/>
      <c r="BH938" s="4"/>
      <c r="BI938" s="4"/>
      <c r="BJ938" s="4"/>
      <c r="BK938" s="4"/>
      <c r="BL938" s="4"/>
      <c r="BM938" s="4"/>
      <c r="BN938" s="4"/>
      <c r="BO938" s="4"/>
      <c r="BP938" s="4"/>
      <c r="BQ938" s="4"/>
      <c r="BR938" s="4"/>
    </row>
    <row r="939" spans="1:70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  <c r="AY939" s="4"/>
      <c r="AZ939" s="4"/>
      <c r="BA939" s="4"/>
      <c r="BB939" s="4"/>
      <c r="BC939" s="4"/>
      <c r="BD939" s="4"/>
      <c r="BE939" s="4"/>
      <c r="BF939" s="4"/>
      <c r="BG939" s="4"/>
      <c r="BH939" s="4"/>
      <c r="BI939" s="4"/>
      <c r="BJ939" s="4"/>
      <c r="BK939" s="4"/>
      <c r="BL939" s="4"/>
      <c r="BM939" s="4"/>
      <c r="BN939" s="4"/>
      <c r="BO939" s="4"/>
      <c r="BP939" s="4"/>
      <c r="BQ939" s="4"/>
      <c r="BR939" s="4"/>
    </row>
    <row r="940" spans="1:70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  <c r="AY940" s="4"/>
      <c r="AZ940" s="4"/>
      <c r="BA940" s="4"/>
      <c r="BB940" s="4"/>
      <c r="BC940" s="4"/>
      <c r="BD940" s="4"/>
      <c r="BE940" s="4"/>
      <c r="BF940" s="4"/>
      <c r="BG940" s="4"/>
      <c r="BH940" s="4"/>
      <c r="BI940" s="4"/>
      <c r="BJ940" s="4"/>
      <c r="BK940" s="4"/>
      <c r="BL940" s="4"/>
      <c r="BM940" s="4"/>
      <c r="BN940" s="4"/>
      <c r="BO940" s="4"/>
      <c r="BP940" s="4"/>
      <c r="BQ940" s="4"/>
      <c r="BR940" s="4"/>
    </row>
    <row r="941" spans="1:70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  <c r="AY941" s="4"/>
      <c r="AZ941" s="4"/>
      <c r="BA941" s="4"/>
      <c r="BB941" s="4"/>
      <c r="BC941" s="4"/>
      <c r="BD941" s="4"/>
      <c r="BE941" s="4"/>
      <c r="BF941" s="4"/>
      <c r="BG941" s="4"/>
      <c r="BH941" s="4"/>
      <c r="BI941" s="4"/>
      <c r="BJ941" s="4"/>
      <c r="BK941" s="4"/>
      <c r="BL941" s="4"/>
      <c r="BM941" s="4"/>
      <c r="BN941" s="4"/>
      <c r="BO941" s="4"/>
      <c r="BP941" s="4"/>
      <c r="BQ941" s="4"/>
      <c r="BR941" s="4"/>
    </row>
    <row r="942" spans="1:70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  <c r="AY942" s="4"/>
      <c r="AZ942" s="4"/>
      <c r="BA942" s="4"/>
      <c r="BB942" s="4"/>
      <c r="BC942" s="4"/>
      <c r="BD942" s="4"/>
      <c r="BE942" s="4"/>
      <c r="BF942" s="4"/>
      <c r="BG942" s="4"/>
      <c r="BH942" s="4"/>
      <c r="BI942" s="4"/>
      <c r="BJ942" s="4"/>
      <c r="BK942" s="4"/>
      <c r="BL942" s="4"/>
      <c r="BM942" s="4"/>
      <c r="BN942" s="4"/>
      <c r="BO942" s="4"/>
      <c r="BP942" s="4"/>
      <c r="BQ942" s="4"/>
      <c r="BR942" s="4"/>
    </row>
    <row r="943" spans="1:70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  <c r="AY943" s="4"/>
      <c r="AZ943" s="4"/>
      <c r="BA943" s="4"/>
      <c r="BB943" s="4"/>
      <c r="BC943" s="4"/>
      <c r="BD943" s="4"/>
      <c r="BE943" s="4"/>
      <c r="BF943" s="4"/>
      <c r="BG943" s="4"/>
      <c r="BH943" s="4"/>
      <c r="BI943" s="4"/>
      <c r="BJ943" s="4"/>
      <c r="BK943" s="4"/>
      <c r="BL943" s="4"/>
      <c r="BM943" s="4"/>
      <c r="BN943" s="4"/>
      <c r="BO943" s="4"/>
      <c r="BP943" s="4"/>
      <c r="BQ943" s="4"/>
      <c r="BR943" s="4"/>
    </row>
    <row r="944" spans="1:70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  <c r="AY944" s="4"/>
      <c r="AZ944" s="4"/>
      <c r="BA944" s="4"/>
      <c r="BB944" s="4"/>
      <c r="BC944" s="4"/>
      <c r="BD944" s="4"/>
      <c r="BE944" s="4"/>
      <c r="BF944" s="4"/>
      <c r="BG944" s="4"/>
      <c r="BH944" s="4"/>
      <c r="BI944" s="4"/>
      <c r="BJ944" s="4"/>
      <c r="BK944" s="4"/>
      <c r="BL944" s="4"/>
      <c r="BM944" s="4"/>
      <c r="BN944" s="4"/>
      <c r="BO944" s="4"/>
      <c r="BP944" s="4"/>
      <c r="BQ944" s="4"/>
      <c r="BR944" s="4"/>
    </row>
    <row r="945" spans="1:70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  <c r="AY945" s="4"/>
      <c r="AZ945" s="4"/>
      <c r="BA945" s="4"/>
      <c r="BB945" s="4"/>
      <c r="BC945" s="4"/>
      <c r="BD945" s="4"/>
      <c r="BE945" s="4"/>
      <c r="BF945" s="4"/>
      <c r="BG945" s="4"/>
      <c r="BH945" s="4"/>
      <c r="BI945" s="4"/>
      <c r="BJ945" s="4"/>
      <c r="BK945" s="4"/>
      <c r="BL945" s="4"/>
      <c r="BM945" s="4"/>
      <c r="BN945" s="4"/>
      <c r="BO945" s="4"/>
      <c r="BP945" s="4"/>
      <c r="BQ945" s="4"/>
      <c r="BR945" s="4"/>
    </row>
    <row r="946" spans="1:70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  <c r="AY946" s="4"/>
      <c r="AZ946" s="4"/>
      <c r="BA946" s="4"/>
      <c r="BB946" s="4"/>
      <c r="BC946" s="4"/>
      <c r="BD946" s="4"/>
      <c r="BE946" s="4"/>
      <c r="BF946" s="4"/>
      <c r="BG946" s="4"/>
      <c r="BH946" s="4"/>
      <c r="BI946" s="4"/>
      <c r="BJ946" s="4"/>
      <c r="BK946" s="4"/>
      <c r="BL946" s="4"/>
      <c r="BM946" s="4"/>
      <c r="BN946" s="4"/>
      <c r="BO946" s="4"/>
      <c r="BP946" s="4"/>
      <c r="BQ946" s="4"/>
      <c r="BR946" s="4"/>
    </row>
    <row r="947" spans="1:70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  <c r="AY947" s="4"/>
      <c r="AZ947" s="4"/>
      <c r="BA947" s="4"/>
      <c r="BB947" s="4"/>
      <c r="BC947" s="4"/>
      <c r="BD947" s="4"/>
      <c r="BE947" s="4"/>
      <c r="BF947" s="4"/>
      <c r="BG947" s="4"/>
      <c r="BH947" s="4"/>
      <c r="BI947" s="4"/>
      <c r="BJ947" s="4"/>
      <c r="BK947" s="4"/>
      <c r="BL947" s="4"/>
      <c r="BM947" s="4"/>
      <c r="BN947" s="4"/>
      <c r="BO947" s="4"/>
      <c r="BP947" s="4"/>
      <c r="BQ947" s="4"/>
      <c r="BR947" s="4"/>
    </row>
    <row r="948" spans="1:70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  <c r="AY948" s="4"/>
      <c r="AZ948" s="4"/>
      <c r="BA948" s="4"/>
      <c r="BB948" s="4"/>
      <c r="BC948" s="4"/>
      <c r="BD948" s="4"/>
      <c r="BE948" s="4"/>
      <c r="BF948" s="4"/>
      <c r="BG948" s="4"/>
      <c r="BH948" s="4"/>
      <c r="BI948" s="4"/>
      <c r="BJ948" s="4"/>
      <c r="BK948" s="4"/>
      <c r="BL948" s="4"/>
      <c r="BM948" s="4"/>
      <c r="BN948" s="4"/>
      <c r="BO948" s="4"/>
      <c r="BP948" s="4"/>
      <c r="BQ948" s="4"/>
      <c r="BR948" s="4"/>
    </row>
    <row r="949" spans="1:70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  <c r="AY949" s="4"/>
      <c r="AZ949" s="4"/>
      <c r="BA949" s="4"/>
      <c r="BB949" s="4"/>
      <c r="BC949" s="4"/>
      <c r="BD949" s="4"/>
      <c r="BE949" s="4"/>
      <c r="BF949" s="4"/>
      <c r="BG949" s="4"/>
      <c r="BH949" s="4"/>
      <c r="BI949" s="4"/>
      <c r="BJ949" s="4"/>
      <c r="BK949" s="4"/>
      <c r="BL949" s="4"/>
      <c r="BM949" s="4"/>
      <c r="BN949" s="4"/>
      <c r="BO949" s="4"/>
      <c r="BP949" s="4"/>
      <c r="BQ949" s="4"/>
      <c r="BR949" s="4"/>
    </row>
    <row r="950" spans="1:70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  <c r="AY950" s="4"/>
      <c r="AZ950" s="4"/>
      <c r="BA950" s="4"/>
      <c r="BB950" s="4"/>
      <c r="BC950" s="4"/>
      <c r="BD950" s="4"/>
      <c r="BE950" s="4"/>
      <c r="BF950" s="4"/>
      <c r="BG950" s="4"/>
      <c r="BH950" s="4"/>
      <c r="BI950" s="4"/>
      <c r="BJ950" s="4"/>
      <c r="BK950" s="4"/>
      <c r="BL950" s="4"/>
      <c r="BM950" s="4"/>
      <c r="BN950" s="4"/>
      <c r="BO950" s="4"/>
      <c r="BP950" s="4"/>
      <c r="BQ950" s="4"/>
      <c r="BR950" s="4"/>
    </row>
    <row r="951" spans="1:70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  <c r="AY951" s="4"/>
      <c r="AZ951" s="4"/>
      <c r="BA951" s="4"/>
      <c r="BB951" s="4"/>
      <c r="BC951" s="4"/>
      <c r="BD951" s="4"/>
      <c r="BE951" s="4"/>
      <c r="BF951" s="4"/>
      <c r="BG951" s="4"/>
      <c r="BH951" s="4"/>
      <c r="BI951" s="4"/>
      <c r="BJ951" s="4"/>
      <c r="BK951" s="4"/>
      <c r="BL951" s="4"/>
      <c r="BM951" s="4"/>
      <c r="BN951" s="4"/>
      <c r="BO951" s="4"/>
      <c r="BP951" s="4"/>
      <c r="BQ951" s="4"/>
      <c r="BR951" s="4"/>
    </row>
    <row r="952" spans="1:70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  <c r="AY952" s="4"/>
      <c r="AZ952" s="4"/>
      <c r="BA952" s="4"/>
      <c r="BB952" s="4"/>
      <c r="BC952" s="4"/>
      <c r="BD952" s="4"/>
      <c r="BE952" s="4"/>
      <c r="BF952" s="4"/>
      <c r="BG952" s="4"/>
      <c r="BH952" s="4"/>
      <c r="BI952" s="4"/>
      <c r="BJ952" s="4"/>
      <c r="BK952" s="4"/>
      <c r="BL952" s="4"/>
      <c r="BM952" s="4"/>
      <c r="BN952" s="4"/>
      <c r="BO952" s="4"/>
      <c r="BP952" s="4"/>
      <c r="BQ952" s="4"/>
      <c r="BR952" s="4"/>
    </row>
    <row r="953" spans="1:70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  <c r="AY953" s="4"/>
      <c r="AZ953" s="4"/>
      <c r="BA953" s="4"/>
      <c r="BB953" s="4"/>
      <c r="BC953" s="4"/>
      <c r="BD953" s="4"/>
      <c r="BE953" s="4"/>
      <c r="BF953" s="4"/>
      <c r="BG953" s="4"/>
      <c r="BH953" s="4"/>
      <c r="BI953" s="4"/>
      <c r="BJ953" s="4"/>
      <c r="BK953" s="4"/>
      <c r="BL953" s="4"/>
      <c r="BM953" s="4"/>
      <c r="BN953" s="4"/>
      <c r="BO953" s="4"/>
      <c r="BP953" s="4"/>
      <c r="BQ953" s="4"/>
      <c r="BR953" s="4"/>
    </row>
    <row r="954" spans="1:70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  <c r="AY954" s="4"/>
      <c r="AZ954" s="4"/>
      <c r="BA954" s="4"/>
      <c r="BB954" s="4"/>
      <c r="BC954" s="4"/>
      <c r="BD954" s="4"/>
      <c r="BE954" s="4"/>
      <c r="BF954" s="4"/>
      <c r="BG954" s="4"/>
      <c r="BH954" s="4"/>
      <c r="BI954" s="4"/>
      <c r="BJ954" s="4"/>
      <c r="BK954" s="4"/>
      <c r="BL954" s="4"/>
      <c r="BM954" s="4"/>
      <c r="BN954" s="4"/>
      <c r="BO954" s="4"/>
      <c r="BP954" s="4"/>
      <c r="BQ954" s="4"/>
      <c r="BR954" s="4"/>
    </row>
    <row r="955" spans="1:70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  <c r="AX955" s="4"/>
      <c r="AY955" s="4"/>
      <c r="AZ955" s="4"/>
      <c r="BA955" s="4"/>
      <c r="BB955" s="4"/>
      <c r="BC955" s="4"/>
      <c r="BD955" s="4"/>
      <c r="BE955" s="4"/>
      <c r="BF955" s="4"/>
      <c r="BG955" s="4"/>
      <c r="BH955" s="4"/>
      <c r="BI955" s="4"/>
      <c r="BJ955" s="4"/>
      <c r="BK955" s="4"/>
      <c r="BL955" s="4"/>
      <c r="BM955" s="4"/>
      <c r="BN955" s="4"/>
      <c r="BO955" s="4"/>
      <c r="BP955" s="4"/>
      <c r="BQ955" s="4"/>
      <c r="BR955" s="4"/>
    </row>
    <row r="956" spans="1:70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  <c r="AY956" s="4"/>
      <c r="AZ956" s="4"/>
      <c r="BA956" s="4"/>
      <c r="BB956" s="4"/>
      <c r="BC956" s="4"/>
      <c r="BD956" s="4"/>
      <c r="BE956" s="4"/>
      <c r="BF956" s="4"/>
      <c r="BG956" s="4"/>
      <c r="BH956" s="4"/>
      <c r="BI956" s="4"/>
      <c r="BJ956" s="4"/>
      <c r="BK956" s="4"/>
      <c r="BL956" s="4"/>
      <c r="BM956" s="4"/>
      <c r="BN956" s="4"/>
      <c r="BO956" s="4"/>
      <c r="BP956" s="4"/>
      <c r="BQ956" s="4"/>
      <c r="BR956" s="4"/>
    </row>
    <row r="957" spans="1:70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  <c r="AY957" s="4"/>
      <c r="AZ957" s="4"/>
      <c r="BA957" s="4"/>
      <c r="BB957" s="4"/>
      <c r="BC957" s="4"/>
      <c r="BD957" s="4"/>
      <c r="BE957" s="4"/>
      <c r="BF957" s="4"/>
      <c r="BG957" s="4"/>
      <c r="BH957" s="4"/>
      <c r="BI957" s="4"/>
      <c r="BJ957" s="4"/>
      <c r="BK957" s="4"/>
      <c r="BL957" s="4"/>
      <c r="BM957" s="4"/>
      <c r="BN957" s="4"/>
      <c r="BO957" s="4"/>
      <c r="BP957" s="4"/>
      <c r="BQ957" s="4"/>
      <c r="BR957" s="4"/>
    </row>
    <row r="958" spans="1:70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  <c r="AY958" s="4"/>
      <c r="AZ958" s="4"/>
      <c r="BA958" s="4"/>
      <c r="BB958" s="4"/>
      <c r="BC958" s="4"/>
      <c r="BD958" s="4"/>
      <c r="BE958" s="4"/>
      <c r="BF958" s="4"/>
      <c r="BG958" s="4"/>
      <c r="BH958" s="4"/>
      <c r="BI958" s="4"/>
      <c r="BJ958" s="4"/>
      <c r="BK958" s="4"/>
      <c r="BL958" s="4"/>
      <c r="BM958" s="4"/>
      <c r="BN958" s="4"/>
      <c r="BO958" s="4"/>
      <c r="BP958" s="4"/>
      <c r="BQ958" s="4"/>
      <c r="BR958" s="4"/>
    </row>
    <row r="959" spans="1:70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  <c r="AY959" s="4"/>
      <c r="AZ959" s="4"/>
      <c r="BA959" s="4"/>
      <c r="BB959" s="4"/>
      <c r="BC959" s="4"/>
      <c r="BD959" s="4"/>
      <c r="BE959" s="4"/>
      <c r="BF959" s="4"/>
      <c r="BG959" s="4"/>
      <c r="BH959" s="4"/>
      <c r="BI959" s="4"/>
      <c r="BJ959" s="4"/>
      <c r="BK959" s="4"/>
      <c r="BL959" s="4"/>
      <c r="BM959" s="4"/>
      <c r="BN959" s="4"/>
      <c r="BO959" s="4"/>
      <c r="BP959" s="4"/>
      <c r="BQ959" s="4"/>
      <c r="BR959" s="4"/>
    </row>
    <row r="960" spans="1:70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  <c r="AY960" s="4"/>
      <c r="AZ960" s="4"/>
      <c r="BA960" s="4"/>
      <c r="BB960" s="4"/>
      <c r="BC960" s="4"/>
      <c r="BD960" s="4"/>
      <c r="BE960" s="4"/>
      <c r="BF960" s="4"/>
      <c r="BG960" s="4"/>
      <c r="BH960" s="4"/>
      <c r="BI960" s="4"/>
      <c r="BJ960" s="4"/>
      <c r="BK960" s="4"/>
      <c r="BL960" s="4"/>
      <c r="BM960" s="4"/>
      <c r="BN960" s="4"/>
      <c r="BO960" s="4"/>
      <c r="BP960" s="4"/>
      <c r="BQ960" s="4"/>
      <c r="BR960" s="4"/>
    </row>
    <row r="961" spans="1:70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  <c r="AY961" s="4"/>
      <c r="AZ961" s="4"/>
      <c r="BA961" s="4"/>
      <c r="BB961" s="4"/>
      <c r="BC961" s="4"/>
      <c r="BD961" s="4"/>
      <c r="BE961" s="4"/>
      <c r="BF961" s="4"/>
      <c r="BG961" s="4"/>
      <c r="BH961" s="4"/>
      <c r="BI961" s="4"/>
      <c r="BJ961" s="4"/>
      <c r="BK961" s="4"/>
      <c r="BL961" s="4"/>
      <c r="BM961" s="4"/>
      <c r="BN961" s="4"/>
      <c r="BO961" s="4"/>
      <c r="BP961" s="4"/>
      <c r="BQ961" s="4"/>
      <c r="BR961" s="4"/>
    </row>
    <row r="962" spans="1:70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  <c r="AY962" s="4"/>
      <c r="AZ962" s="4"/>
      <c r="BA962" s="4"/>
      <c r="BB962" s="4"/>
      <c r="BC962" s="4"/>
      <c r="BD962" s="4"/>
      <c r="BE962" s="4"/>
      <c r="BF962" s="4"/>
      <c r="BG962" s="4"/>
      <c r="BH962" s="4"/>
      <c r="BI962" s="4"/>
      <c r="BJ962" s="4"/>
      <c r="BK962" s="4"/>
      <c r="BL962" s="4"/>
      <c r="BM962" s="4"/>
      <c r="BN962" s="4"/>
      <c r="BO962" s="4"/>
      <c r="BP962" s="4"/>
      <c r="BQ962" s="4"/>
      <c r="BR962" s="4"/>
    </row>
    <row r="963" spans="1:70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  <c r="AX963" s="4"/>
      <c r="AY963" s="4"/>
      <c r="AZ963" s="4"/>
      <c r="BA963" s="4"/>
      <c r="BB963" s="4"/>
      <c r="BC963" s="4"/>
      <c r="BD963" s="4"/>
      <c r="BE963" s="4"/>
      <c r="BF963" s="4"/>
      <c r="BG963" s="4"/>
      <c r="BH963" s="4"/>
      <c r="BI963" s="4"/>
      <c r="BJ963" s="4"/>
      <c r="BK963" s="4"/>
      <c r="BL963" s="4"/>
      <c r="BM963" s="4"/>
      <c r="BN963" s="4"/>
      <c r="BO963" s="4"/>
      <c r="BP963" s="4"/>
      <c r="BQ963" s="4"/>
      <c r="BR963" s="4"/>
    </row>
    <row r="964" spans="1:70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  <c r="AY964" s="4"/>
      <c r="AZ964" s="4"/>
      <c r="BA964" s="4"/>
      <c r="BB964" s="4"/>
      <c r="BC964" s="4"/>
      <c r="BD964" s="4"/>
      <c r="BE964" s="4"/>
      <c r="BF964" s="4"/>
      <c r="BG964" s="4"/>
      <c r="BH964" s="4"/>
      <c r="BI964" s="4"/>
      <c r="BJ964" s="4"/>
      <c r="BK964" s="4"/>
      <c r="BL964" s="4"/>
      <c r="BM964" s="4"/>
      <c r="BN964" s="4"/>
      <c r="BO964" s="4"/>
      <c r="BP964" s="4"/>
      <c r="BQ964" s="4"/>
      <c r="BR964" s="4"/>
    </row>
    <row r="965" spans="1:70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  <c r="AX965" s="4"/>
      <c r="AY965" s="4"/>
      <c r="AZ965" s="4"/>
      <c r="BA965" s="4"/>
      <c r="BB965" s="4"/>
      <c r="BC965" s="4"/>
      <c r="BD965" s="4"/>
      <c r="BE965" s="4"/>
      <c r="BF965" s="4"/>
      <c r="BG965" s="4"/>
      <c r="BH965" s="4"/>
      <c r="BI965" s="4"/>
      <c r="BJ965" s="4"/>
      <c r="BK965" s="4"/>
      <c r="BL965" s="4"/>
      <c r="BM965" s="4"/>
      <c r="BN965" s="4"/>
      <c r="BO965" s="4"/>
      <c r="BP965" s="4"/>
      <c r="BQ965" s="4"/>
      <c r="BR965" s="4"/>
    </row>
    <row r="966" spans="1:70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  <c r="AY966" s="4"/>
      <c r="AZ966" s="4"/>
      <c r="BA966" s="4"/>
      <c r="BB966" s="4"/>
      <c r="BC966" s="4"/>
      <c r="BD966" s="4"/>
      <c r="BE966" s="4"/>
      <c r="BF966" s="4"/>
      <c r="BG966" s="4"/>
      <c r="BH966" s="4"/>
      <c r="BI966" s="4"/>
      <c r="BJ966" s="4"/>
      <c r="BK966" s="4"/>
      <c r="BL966" s="4"/>
      <c r="BM966" s="4"/>
      <c r="BN966" s="4"/>
      <c r="BO966" s="4"/>
      <c r="BP966" s="4"/>
      <c r="BQ966" s="4"/>
      <c r="BR966" s="4"/>
    </row>
    <row r="967" spans="1:70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  <c r="AY967" s="4"/>
      <c r="AZ967" s="4"/>
      <c r="BA967" s="4"/>
      <c r="BB967" s="4"/>
      <c r="BC967" s="4"/>
      <c r="BD967" s="4"/>
      <c r="BE967" s="4"/>
      <c r="BF967" s="4"/>
      <c r="BG967" s="4"/>
      <c r="BH967" s="4"/>
      <c r="BI967" s="4"/>
      <c r="BJ967" s="4"/>
      <c r="BK967" s="4"/>
      <c r="BL967" s="4"/>
      <c r="BM967" s="4"/>
      <c r="BN967" s="4"/>
      <c r="BO967" s="4"/>
      <c r="BP967" s="4"/>
      <c r="BQ967" s="4"/>
      <c r="BR967" s="4"/>
    </row>
    <row r="968" spans="1:70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  <c r="AY968" s="4"/>
      <c r="AZ968" s="4"/>
      <c r="BA968" s="4"/>
      <c r="BB968" s="4"/>
      <c r="BC968" s="4"/>
      <c r="BD968" s="4"/>
      <c r="BE968" s="4"/>
      <c r="BF968" s="4"/>
      <c r="BG968" s="4"/>
      <c r="BH968" s="4"/>
      <c r="BI968" s="4"/>
      <c r="BJ968" s="4"/>
      <c r="BK968" s="4"/>
      <c r="BL968" s="4"/>
      <c r="BM968" s="4"/>
      <c r="BN968" s="4"/>
      <c r="BO968" s="4"/>
      <c r="BP968" s="4"/>
      <c r="BQ968" s="4"/>
      <c r="BR968" s="4"/>
    </row>
    <row r="969" spans="1:70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  <c r="AX969" s="4"/>
      <c r="AY969" s="4"/>
      <c r="AZ969" s="4"/>
      <c r="BA969" s="4"/>
      <c r="BB969" s="4"/>
      <c r="BC969" s="4"/>
      <c r="BD969" s="4"/>
      <c r="BE969" s="4"/>
      <c r="BF969" s="4"/>
      <c r="BG969" s="4"/>
      <c r="BH969" s="4"/>
      <c r="BI969" s="4"/>
      <c r="BJ969" s="4"/>
      <c r="BK969" s="4"/>
      <c r="BL969" s="4"/>
      <c r="BM969" s="4"/>
      <c r="BN969" s="4"/>
      <c r="BO969" s="4"/>
      <c r="BP969" s="4"/>
      <c r="BQ969" s="4"/>
      <c r="BR969" s="4"/>
    </row>
    <row r="970" spans="1:70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  <c r="AY970" s="4"/>
      <c r="AZ970" s="4"/>
      <c r="BA970" s="4"/>
      <c r="BB970" s="4"/>
      <c r="BC970" s="4"/>
      <c r="BD970" s="4"/>
      <c r="BE970" s="4"/>
      <c r="BF970" s="4"/>
      <c r="BG970" s="4"/>
      <c r="BH970" s="4"/>
      <c r="BI970" s="4"/>
      <c r="BJ970" s="4"/>
      <c r="BK970" s="4"/>
      <c r="BL970" s="4"/>
      <c r="BM970" s="4"/>
      <c r="BN970" s="4"/>
      <c r="BO970" s="4"/>
      <c r="BP970" s="4"/>
      <c r="BQ970" s="4"/>
      <c r="BR970" s="4"/>
    </row>
    <row r="971" spans="1:70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  <c r="AY971" s="4"/>
      <c r="AZ971" s="4"/>
      <c r="BA971" s="4"/>
      <c r="BB971" s="4"/>
      <c r="BC971" s="4"/>
      <c r="BD971" s="4"/>
      <c r="BE971" s="4"/>
      <c r="BF971" s="4"/>
      <c r="BG971" s="4"/>
      <c r="BH971" s="4"/>
      <c r="BI971" s="4"/>
      <c r="BJ971" s="4"/>
      <c r="BK971" s="4"/>
      <c r="BL971" s="4"/>
      <c r="BM971" s="4"/>
      <c r="BN971" s="4"/>
      <c r="BO971" s="4"/>
      <c r="BP971" s="4"/>
      <c r="BQ971" s="4"/>
      <c r="BR971" s="4"/>
    </row>
    <row r="972" spans="1:70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  <c r="AY972" s="4"/>
      <c r="AZ972" s="4"/>
      <c r="BA972" s="4"/>
      <c r="BB972" s="4"/>
      <c r="BC972" s="4"/>
      <c r="BD972" s="4"/>
      <c r="BE972" s="4"/>
      <c r="BF972" s="4"/>
      <c r="BG972" s="4"/>
      <c r="BH972" s="4"/>
      <c r="BI972" s="4"/>
      <c r="BJ972" s="4"/>
      <c r="BK972" s="4"/>
      <c r="BL972" s="4"/>
      <c r="BM972" s="4"/>
      <c r="BN972" s="4"/>
      <c r="BO972" s="4"/>
      <c r="BP972" s="4"/>
      <c r="BQ972" s="4"/>
      <c r="BR972" s="4"/>
    </row>
    <row r="973" spans="1:70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  <c r="AX973" s="4"/>
      <c r="AY973" s="4"/>
      <c r="AZ973" s="4"/>
      <c r="BA973" s="4"/>
      <c r="BB973" s="4"/>
      <c r="BC973" s="4"/>
      <c r="BD973" s="4"/>
      <c r="BE973" s="4"/>
      <c r="BF973" s="4"/>
      <c r="BG973" s="4"/>
      <c r="BH973" s="4"/>
      <c r="BI973" s="4"/>
      <c r="BJ973" s="4"/>
      <c r="BK973" s="4"/>
      <c r="BL973" s="4"/>
      <c r="BM973" s="4"/>
      <c r="BN973" s="4"/>
      <c r="BO973" s="4"/>
      <c r="BP973" s="4"/>
      <c r="BQ973" s="4"/>
      <c r="BR973" s="4"/>
    </row>
    <row r="974" spans="1:70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  <c r="AX974" s="4"/>
      <c r="AY974" s="4"/>
      <c r="AZ974" s="4"/>
      <c r="BA974" s="4"/>
      <c r="BB974" s="4"/>
      <c r="BC974" s="4"/>
      <c r="BD974" s="4"/>
      <c r="BE974" s="4"/>
      <c r="BF974" s="4"/>
      <c r="BG974" s="4"/>
      <c r="BH974" s="4"/>
      <c r="BI974" s="4"/>
      <c r="BJ974" s="4"/>
      <c r="BK974" s="4"/>
      <c r="BL974" s="4"/>
      <c r="BM974" s="4"/>
      <c r="BN974" s="4"/>
      <c r="BO974" s="4"/>
      <c r="BP974" s="4"/>
      <c r="BQ974" s="4"/>
      <c r="BR974" s="4"/>
    </row>
    <row r="975" spans="1:70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  <c r="AY975" s="4"/>
      <c r="AZ975" s="4"/>
      <c r="BA975" s="4"/>
      <c r="BB975" s="4"/>
      <c r="BC975" s="4"/>
      <c r="BD975" s="4"/>
      <c r="BE975" s="4"/>
      <c r="BF975" s="4"/>
      <c r="BG975" s="4"/>
      <c r="BH975" s="4"/>
      <c r="BI975" s="4"/>
      <c r="BJ975" s="4"/>
      <c r="BK975" s="4"/>
      <c r="BL975" s="4"/>
      <c r="BM975" s="4"/>
      <c r="BN975" s="4"/>
      <c r="BO975" s="4"/>
      <c r="BP975" s="4"/>
      <c r="BQ975" s="4"/>
      <c r="BR975" s="4"/>
    </row>
    <row r="976" spans="1:70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  <c r="AX976" s="4"/>
      <c r="AY976" s="4"/>
      <c r="AZ976" s="4"/>
      <c r="BA976" s="4"/>
      <c r="BB976" s="4"/>
      <c r="BC976" s="4"/>
      <c r="BD976" s="4"/>
      <c r="BE976" s="4"/>
      <c r="BF976" s="4"/>
      <c r="BG976" s="4"/>
      <c r="BH976" s="4"/>
      <c r="BI976" s="4"/>
      <c r="BJ976" s="4"/>
      <c r="BK976" s="4"/>
      <c r="BL976" s="4"/>
      <c r="BM976" s="4"/>
      <c r="BN976" s="4"/>
      <c r="BO976" s="4"/>
      <c r="BP976" s="4"/>
      <c r="BQ976" s="4"/>
      <c r="BR976" s="4"/>
    </row>
    <row r="977" spans="1:70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  <c r="AX977" s="4"/>
      <c r="AY977" s="4"/>
      <c r="AZ977" s="4"/>
      <c r="BA977" s="4"/>
      <c r="BB977" s="4"/>
      <c r="BC977" s="4"/>
      <c r="BD977" s="4"/>
      <c r="BE977" s="4"/>
      <c r="BF977" s="4"/>
      <c r="BG977" s="4"/>
      <c r="BH977" s="4"/>
      <c r="BI977" s="4"/>
      <c r="BJ977" s="4"/>
      <c r="BK977" s="4"/>
      <c r="BL977" s="4"/>
      <c r="BM977" s="4"/>
      <c r="BN977" s="4"/>
      <c r="BO977" s="4"/>
      <c r="BP977" s="4"/>
      <c r="BQ977" s="4"/>
      <c r="BR977" s="4"/>
    </row>
    <row r="978" spans="1:70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  <c r="AX978" s="4"/>
      <c r="AY978" s="4"/>
      <c r="AZ978" s="4"/>
      <c r="BA978" s="4"/>
      <c r="BB978" s="4"/>
      <c r="BC978" s="4"/>
      <c r="BD978" s="4"/>
      <c r="BE978" s="4"/>
      <c r="BF978" s="4"/>
      <c r="BG978" s="4"/>
      <c r="BH978" s="4"/>
      <c r="BI978" s="4"/>
      <c r="BJ978" s="4"/>
      <c r="BK978" s="4"/>
      <c r="BL978" s="4"/>
      <c r="BM978" s="4"/>
      <c r="BN978" s="4"/>
      <c r="BO978" s="4"/>
      <c r="BP978" s="4"/>
      <c r="BQ978" s="4"/>
      <c r="BR978" s="4"/>
    </row>
    <row r="979" spans="1:70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  <c r="AY979" s="4"/>
      <c r="AZ979" s="4"/>
      <c r="BA979" s="4"/>
      <c r="BB979" s="4"/>
      <c r="BC979" s="4"/>
      <c r="BD979" s="4"/>
      <c r="BE979" s="4"/>
      <c r="BF979" s="4"/>
      <c r="BG979" s="4"/>
      <c r="BH979" s="4"/>
      <c r="BI979" s="4"/>
      <c r="BJ979" s="4"/>
      <c r="BK979" s="4"/>
      <c r="BL979" s="4"/>
      <c r="BM979" s="4"/>
      <c r="BN979" s="4"/>
      <c r="BO979" s="4"/>
      <c r="BP979" s="4"/>
      <c r="BQ979" s="4"/>
      <c r="BR979" s="4"/>
    </row>
    <row r="980" spans="1:70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  <c r="AY980" s="4"/>
      <c r="AZ980" s="4"/>
      <c r="BA980" s="4"/>
      <c r="BB980" s="4"/>
      <c r="BC980" s="4"/>
      <c r="BD980" s="4"/>
      <c r="BE980" s="4"/>
      <c r="BF980" s="4"/>
      <c r="BG980" s="4"/>
      <c r="BH980" s="4"/>
      <c r="BI980" s="4"/>
      <c r="BJ980" s="4"/>
      <c r="BK980" s="4"/>
      <c r="BL980" s="4"/>
      <c r="BM980" s="4"/>
      <c r="BN980" s="4"/>
      <c r="BO980" s="4"/>
      <c r="BP980" s="4"/>
      <c r="BQ980" s="4"/>
      <c r="BR980" s="4"/>
    </row>
    <row r="981" spans="1:70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  <c r="AY981" s="4"/>
      <c r="AZ981" s="4"/>
      <c r="BA981" s="4"/>
      <c r="BB981" s="4"/>
      <c r="BC981" s="4"/>
      <c r="BD981" s="4"/>
      <c r="BE981" s="4"/>
      <c r="BF981" s="4"/>
      <c r="BG981" s="4"/>
      <c r="BH981" s="4"/>
      <c r="BI981" s="4"/>
      <c r="BJ981" s="4"/>
      <c r="BK981" s="4"/>
      <c r="BL981" s="4"/>
      <c r="BM981" s="4"/>
      <c r="BN981" s="4"/>
      <c r="BO981" s="4"/>
      <c r="BP981" s="4"/>
      <c r="BQ981" s="4"/>
      <c r="BR981" s="4"/>
    </row>
    <row r="982" spans="1:70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  <c r="AY982" s="4"/>
      <c r="AZ982" s="4"/>
      <c r="BA982" s="4"/>
      <c r="BB982" s="4"/>
      <c r="BC982" s="4"/>
      <c r="BD982" s="4"/>
      <c r="BE982" s="4"/>
      <c r="BF982" s="4"/>
      <c r="BG982" s="4"/>
      <c r="BH982" s="4"/>
      <c r="BI982" s="4"/>
      <c r="BJ982" s="4"/>
      <c r="BK982" s="4"/>
      <c r="BL982" s="4"/>
      <c r="BM982" s="4"/>
      <c r="BN982" s="4"/>
      <c r="BO982" s="4"/>
      <c r="BP982" s="4"/>
      <c r="BQ982" s="4"/>
      <c r="BR982" s="4"/>
    </row>
    <row r="983" spans="1:70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  <c r="AY983" s="4"/>
      <c r="AZ983" s="4"/>
      <c r="BA983" s="4"/>
      <c r="BB983" s="4"/>
      <c r="BC983" s="4"/>
      <c r="BD983" s="4"/>
      <c r="BE983" s="4"/>
      <c r="BF983" s="4"/>
      <c r="BG983" s="4"/>
      <c r="BH983" s="4"/>
      <c r="BI983" s="4"/>
      <c r="BJ983" s="4"/>
      <c r="BK983" s="4"/>
      <c r="BL983" s="4"/>
      <c r="BM983" s="4"/>
      <c r="BN983" s="4"/>
      <c r="BO983" s="4"/>
      <c r="BP983" s="4"/>
      <c r="BQ983" s="4"/>
      <c r="BR983" s="4"/>
    </row>
    <row r="984" spans="1:70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  <c r="AY984" s="4"/>
      <c r="AZ984" s="4"/>
      <c r="BA984" s="4"/>
      <c r="BB984" s="4"/>
      <c r="BC984" s="4"/>
      <c r="BD984" s="4"/>
      <c r="BE984" s="4"/>
      <c r="BF984" s="4"/>
      <c r="BG984" s="4"/>
      <c r="BH984" s="4"/>
      <c r="BI984" s="4"/>
      <c r="BJ984" s="4"/>
      <c r="BK984" s="4"/>
      <c r="BL984" s="4"/>
      <c r="BM984" s="4"/>
      <c r="BN984" s="4"/>
      <c r="BO984" s="4"/>
      <c r="BP984" s="4"/>
      <c r="BQ984" s="4"/>
      <c r="BR984" s="4"/>
    </row>
    <row r="985" spans="1:70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  <c r="AY985" s="4"/>
      <c r="AZ985" s="4"/>
      <c r="BA985" s="4"/>
      <c r="BB985" s="4"/>
      <c r="BC985" s="4"/>
      <c r="BD985" s="4"/>
      <c r="BE985" s="4"/>
      <c r="BF985" s="4"/>
      <c r="BG985" s="4"/>
      <c r="BH985" s="4"/>
      <c r="BI985" s="4"/>
      <c r="BJ985" s="4"/>
      <c r="BK985" s="4"/>
      <c r="BL985" s="4"/>
      <c r="BM985" s="4"/>
      <c r="BN985" s="4"/>
      <c r="BO985" s="4"/>
      <c r="BP985" s="4"/>
      <c r="BQ985" s="4"/>
      <c r="BR985" s="4"/>
    </row>
    <row r="986" spans="1:70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  <c r="AY986" s="4"/>
      <c r="AZ986" s="4"/>
      <c r="BA986" s="4"/>
      <c r="BB986" s="4"/>
      <c r="BC986" s="4"/>
      <c r="BD986" s="4"/>
      <c r="BE986" s="4"/>
      <c r="BF986" s="4"/>
      <c r="BG986" s="4"/>
      <c r="BH986" s="4"/>
      <c r="BI986" s="4"/>
      <c r="BJ986" s="4"/>
      <c r="BK986" s="4"/>
      <c r="BL986" s="4"/>
      <c r="BM986" s="4"/>
      <c r="BN986" s="4"/>
      <c r="BO986" s="4"/>
      <c r="BP986" s="4"/>
      <c r="BQ986" s="4"/>
      <c r="BR986" s="4"/>
    </row>
    <row r="987" spans="1:70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  <c r="AY987" s="4"/>
      <c r="AZ987" s="4"/>
      <c r="BA987" s="4"/>
      <c r="BB987" s="4"/>
      <c r="BC987" s="4"/>
      <c r="BD987" s="4"/>
      <c r="BE987" s="4"/>
      <c r="BF987" s="4"/>
      <c r="BG987" s="4"/>
      <c r="BH987" s="4"/>
      <c r="BI987" s="4"/>
      <c r="BJ987" s="4"/>
      <c r="BK987" s="4"/>
      <c r="BL987" s="4"/>
      <c r="BM987" s="4"/>
      <c r="BN987" s="4"/>
      <c r="BO987" s="4"/>
      <c r="BP987" s="4"/>
      <c r="BQ987" s="4"/>
      <c r="BR987" s="4"/>
    </row>
    <row r="988" spans="1:70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/>
      <c r="AW988" s="4"/>
      <c r="AX988" s="4"/>
      <c r="AY988" s="4"/>
      <c r="AZ988" s="4"/>
      <c r="BA988" s="4"/>
      <c r="BB988" s="4"/>
      <c r="BC988" s="4"/>
      <c r="BD988" s="4"/>
      <c r="BE988" s="4"/>
      <c r="BF988" s="4"/>
      <c r="BG988" s="4"/>
      <c r="BH988" s="4"/>
      <c r="BI988" s="4"/>
      <c r="BJ988" s="4"/>
      <c r="BK988" s="4"/>
      <c r="BL988" s="4"/>
      <c r="BM988" s="4"/>
      <c r="BN988" s="4"/>
      <c r="BO988" s="4"/>
      <c r="BP988" s="4"/>
      <c r="BQ988" s="4"/>
      <c r="BR988" s="4"/>
    </row>
    <row r="989" spans="1:70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  <c r="AY989" s="4"/>
      <c r="AZ989" s="4"/>
      <c r="BA989" s="4"/>
      <c r="BB989" s="4"/>
      <c r="BC989" s="4"/>
      <c r="BD989" s="4"/>
      <c r="BE989" s="4"/>
      <c r="BF989" s="4"/>
      <c r="BG989" s="4"/>
      <c r="BH989" s="4"/>
      <c r="BI989" s="4"/>
      <c r="BJ989" s="4"/>
      <c r="BK989" s="4"/>
      <c r="BL989" s="4"/>
      <c r="BM989" s="4"/>
      <c r="BN989" s="4"/>
      <c r="BO989" s="4"/>
      <c r="BP989" s="4"/>
      <c r="BQ989" s="4"/>
      <c r="BR989" s="4"/>
    </row>
    <row r="990" spans="1:70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/>
      <c r="AW990" s="4"/>
      <c r="AX990" s="4"/>
      <c r="AY990" s="4"/>
      <c r="AZ990" s="4"/>
      <c r="BA990" s="4"/>
      <c r="BB990" s="4"/>
      <c r="BC990" s="4"/>
      <c r="BD990" s="4"/>
      <c r="BE990" s="4"/>
      <c r="BF990" s="4"/>
      <c r="BG990" s="4"/>
      <c r="BH990" s="4"/>
      <c r="BI990" s="4"/>
      <c r="BJ990" s="4"/>
      <c r="BK990" s="4"/>
      <c r="BL990" s="4"/>
      <c r="BM990" s="4"/>
      <c r="BN990" s="4"/>
      <c r="BO990" s="4"/>
      <c r="BP990" s="4"/>
      <c r="BQ990" s="4"/>
      <c r="BR990" s="4"/>
    </row>
    <row r="991" spans="1:70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  <c r="AX991" s="4"/>
      <c r="AY991" s="4"/>
      <c r="AZ991" s="4"/>
      <c r="BA991" s="4"/>
      <c r="BB991" s="4"/>
      <c r="BC991" s="4"/>
      <c r="BD991" s="4"/>
      <c r="BE991" s="4"/>
      <c r="BF991" s="4"/>
      <c r="BG991" s="4"/>
      <c r="BH991" s="4"/>
      <c r="BI991" s="4"/>
      <c r="BJ991" s="4"/>
      <c r="BK991" s="4"/>
      <c r="BL991" s="4"/>
      <c r="BM991" s="4"/>
      <c r="BN991" s="4"/>
      <c r="BO991" s="4"/>
      <c r="BP991" s="4"/>
      <c r="BQ991" s="4"/>
      <c r="BR991" s="4"/>
    </row>
    <row r="992" spans="1:70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  <c r="AV992" s="4"/>
      <c r="AW992" s="4"/>
      <c r="AX992" s="4"/>
      <c r="AY992" s="4"/>
      <c r="AZ992" s="4"/>
      <c r="BA992" s="4"/>
      <c r="BB992" s="4"/>
      <c r="BC992" s="4"/>
      <c r="BD992" s="4"/>
      <c r="BE992" s="4"/>
      <c r="BF992" s="4"/>
      <c r="BG992" s="4"/>
      <c r="BH992" s="4"/>
      <c r="BI992" s="4"/>
      <c r="BJ992" s="4"/>
      <c r="BK992" s="4"/>
      <c r="BL992" s="4"/>
      <c r="BM992" s="4"/>
      <c r="BN992" s="4"/>
      <c r="BO992" s="4"/>
      <c r="BP992" s="4"/>
      <c r="BQ992" s="4"/>
      <c r="BR992" s="4"/>
    </row>
    <row r="993" spans="1:70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  <c r="AY993" s="4"/>
      <c r="AZ993" s="4"/>
      <c r="BA993" s="4"/>
      <c r="BB993" s="4"/>
      <c r="BC993" s="4"/>
      <c r="BD993" s="4"/>
      <c r="BE993" s="4"/>
      <c r="BF993" s="4"/>
      <c r="BG993" s="4"/>
      <c r="BH993" s="4"/>
      <c r="BI993" s="4"/>
      <c r="BJ993" s="4"/>
      <c r="BK993" s="4"/>
      <c r="BL993" s="4"/>
      <c r="BM993" s="4"/>
      <c r="BN993" s="4"/>
      <c r="BO993" s="4"/>
      <c r="BP993" s="4"/>
      <c r="BQ993" s="4"/>
      <c r="BR993" s="4"/>
    </row>
    <row r="994" spans="1:70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  <c r="AX994" s="4"/>
      <c r="AY994" s="4"/>
      <c r="AZ994" s="4"/>
      <c r="BA994" s="4"/>
      <c r="BB994" s="4"/>
      <c r="BC994" s="4"/>
      <c r="BD994" s="4"/>
      <c r="BE994" s="4"/>
      <c r="BF994" s="4"/>
      <c r="BG994" s="4"/>
      <c r="BH994" s="4"/>
      <c r="BI994" s="4"/>
      <c r="BJ994" s="4"/>
      <c r="BK994" s="4"/>
      <c r="BL994" s="4"/>
      <c r="BM994" s="4"/>
      <c r="BN994" s="4"/>
      <c r="BO994" s="4"/>
      <c r="BP994" s="4"/>
      <c r="BQ994" s="4"/>
      <c r="BR994" s="4"/>
    </row>
    <row r="995" spans="1:70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/>
      <c r="AW995" s="4"/>
      <c r="AX995" s="4"/>
      <c r="AY995" s="4"/>
      <c r="AZ995" s="4"/>
      <c r="BA995" s="4"/>
      <c r="BB995" s="4"/>
      <c r="BC995" s="4"/>
      <c r="BD995" s="4"/>
      <c r="BE995" s="4"/>
      <c r="BF995" s="4"/>
      <c r="BG995" s="4"/>
      <c r="BH995" s="4"/>
      <c r="BI995" s="4"/>
      <c r="BJ995" s="4"/>
      <c r="BK995" s="4"/>
      <c r="BL995" s="4"/>
      <c r="BM995" s="4"/>
      <c r="BN995" s="4"/>
      <c r="BO995" s="4"/>
      <c r="BP995" s="4"/>
      <c r="BQ995" s="4"/>
      <c r="BR995" s="4"/>
    </row>
    <row r="996" spans="1:70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  <c r="AX996" s="4"/>
      <c r="AY996" s="4"/>
      <c r="AZ996" s="4"/>
      <c r="BA996" s="4"/>
      <c r="BB996" s="4"/>
      <c r="BC996" s="4"/>
      <c r="BD996" s="4"/>
      <c r="BE996" s="4"/>
      <c r="BF996" s="4"/>
      <c r="BG996" s="4"/>
      <c r="BH996" s="4"/>
      <c r="BI996" s="4"/>
      <c r="BJ996" s="4"/>
      <c r="BK996" s="4"/>
      <c r="BL996" s="4"/>
      <c r="BM996" s="4"/>
      <c r="BN996" s="4"/>
      <c r="BO996" s="4"/>
      <c r="BP996" s="4"/>
      <c r="BQ996" s="4"/>
      <c r="BR996" s="4"/>
    </row>
    <row r="997" spans="1:70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4"/>
      <c r="AU997" s="4"/>
      <c r="AV997" s="4"/>
      <c r="AW997" s="4"/>
      <c r="AX997" s="4"/>
      <c r="AY997" s="4"/>
      <c r="AZ997" s="4"/>
      <c r="BA997" s="4"/>
      <c r="BB997" s="4"/>
      <c r="BC997" s="4"/>
      <c r="BD997" s="4"/>
      <c r="BE997" s="4"/>
      <c r="BF997" s="4"/>
      <c r="BG997" s="4"/>
      <c r="BH997" s="4"/>
      <c r="BI997" s="4"/>
      <c r="BJ997" s="4"/>
      <c r="BK997" s="4"/>
      <c r="BL997" s="4"/>
      <c r="BM997" s="4"/>
      <c r="BN997" s="4"/>
      <c r="BO997" s="4"/>
      <c r="BP997" s="4"/>
      <c r="BQ997" s="4"/>
      <c r="BR997" s="4"/>
    </row>
    <row r="998" spans="1:70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  <c r="AX998" s="4"/>
      <c r="AY998" s="4"/>
      <c r="AZ998" s="4"/>
      <c r="BA998" s="4"/>
      <c r="BB998" s="4"/>
      <c r="BC998" s="4"/>
      <c r="BD998" s="4"/>
      <c r="BE998" s="4"/>
      <c r="BF998" s="4"/>
      <c r="BG998" s="4"/>
      <c r="BH998" s="4"/>
      <c r="BI998" s="4"/>
      <c r="BJ998" s="4"/>
      <c r="BK998" s="4"/>
      <c r="BL998" s="4"/>
      <c r="BM998" s="4"/>
      <c r="BN998" s="4"/>
      <c r="BO998" s="4"/>
      <c r="BP998" s="4"/>
      <c r="BQ998" s="4"/>
      <c r="BR998" s="4"/>
    </row>
    <row r="999" spans="1:70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  <c r="AT999" s="4"/>
      <c r="AU999" s="4"/>
      <c r="AV999" s="4"/>
      <c r="AW999" s="4"/>
      <c r="AX999" s="4"/>
      <c r="AY999" s="4"/>
      <c r="AZ999" s="4"/>
      <c r="BA999" s="4"/>
      <c r="BB999" s="4"/>
      <c r="BC999" s="4"/>
      <c r="BD999" s="4"/>
      <c r="BE999" s="4"/>
      <c r="BF999" s="4"/>
      <c r="BG999" s="4"/>
      <c r="BH999" s="4"/>
      <c r="BI999" s="4"/>
      <c r="BJ999" s="4"/>
      <c r="BK999" s="4"/>
      <c r="BL999" s="4"/>
      <c r="BM999" s="4"/>
      <c r="BN999" s="4"/>
      <c r="BO999" s="4"/>
      <c r="BP999" s="4"/>
      <c r="BQ999" s="4"/>
      <c r="BR999" s="4"/>
    </row>
    <row r="1000" spans="1:70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  <c r="AX1000" s="4"/>
      <c r="AY1000" s="4"/>
      <c r="AZ1000" s="4"/>
      <c r="BA1000" s="4"/>
      <c r="BB1000" s="4"/>
      <c r="BC1000" s="4"/>
      <c r="BD1000" s="4"/>
      <c r="BE1000" s="4"/>
      <c r="BF1000" s="4"/>
      <c r="BG1000" s="4"/>
      <c r="BH1000" s="4"/>
      <c r="BI1000" s="4"/>
      <c r="BJ1000" s="4"/>
      <c r="BK1000" s="4"/>
      <c r="BL1000" s="4"/>
      <c r="BM1000" s="4"/>
      <c r="BN1000" s="4"/>
      <c r="BO1000" s="4"/>
      <c r="BP1000" s="4"/>
      <c r="BQ1000" s="4"/>
      <c r="BR1000" s="4"/>
    </row>
  </sheetData>
  <mergeCells count="812">
    <mergeCell ref="AV53:AW53"/>
    <mergeCell ref="BD54:BE54"/>
    <mergeCell ref="AJ60:AK60"/>
    <mergeCell ref="AM60:AN60"/>
    <mergeCell ref="AO60:AP60"/>
    <mergeCell ref="AZ60:BA60"/>
    <mergeCell ref="BB60:BC60"/>
    <mergeCell ref="BD60:BE60"/>
    <mergeCell ref="BB55:BC55"/>
    <mergeCell ref="BD55:BE55"/>
    <mergeCell ref="BO53:BP53"/>
    <mergeCell ref="O51:P51"/>
    <mergeCell ref="Q51:R51"/>
    <mergeCell ref="S51:T51"/>
    <mergeCell ref="U51:V51"/>
    <mergeCell ref="Q53:R53"/>
    <mergeCell ref="S53:T53"/>
    <mergeCell ref="W51:X51"/>
    <mergeCell ref="Z51:AA51"/>
    <mergeCell ref="BI53:BJ53"/>
    <mergeCell ref="BQ47:BR47"/>
    <mergeCell ref="BQ48:BR48"/>
    <mergeCell ref="BB47:BC47"/>
    <mergeCell ref="BD47:BE47"/>
    <mergeCell ref="BF47:BG47"/>
    <mergeCell ref="BI47:BJ47"/>
    <mergeCell ref="BK53:BL53"/>
    <mergeCell ref="BM53:BN53"/>
    <mergeCell ref="BF53:BG53"/>
    <mergeCell ref="AX53:AY53"/>
    <mergeCell ref="AQ53:AR53"/>
    <mergeCell ref="AF53:AG53"/>
    <mergeCell ref="BB53:BC53"/>
    <mergeCell ref="BD53:BE53"/>
    <mergeCell ref="AZ53:BA53"/>
    <mergeCell ref="AS53:AT53"/>
    <mergeCell ref="A52:BR52"/>
    <mergeCell ref="AQ51:AR51"/>
    <mergeCell ref="AH53:AI53"/>
    <mergeCell ref="AJ53:AK53"/>
    <mergeCell ref="AM53:AN53"/>
    <mergeCell ref="W53:X53"/>
    <mergeCell ref="AO53:AP53"/>
    <mergeCell ref="Z53:AA53"/>
    <mergeCell ref="AD53:AE53"/>
    <mergeCell ref="BQ53:BR53"/>
    <mergeCell ref="AF51:AG51"/>
    <mergeCell ref="C53:N53"/>
    <mergeCell ref="O53:P53"/>
    <mergeCell ref="BM47:BN47"/>
    <mergeCell ref="C51:N51"/>
    <mergeCell ref="BD51:BE51"/>
    <mergeCell ref="BF51:BG51"/>
    <mergeCell ref="BI51:BJ51"/>
    <mergeCell ref="AV51:AW51"/>
    <mergeCell ref="AX51:AY51"/>
    <mergeCell ref="BO47:BP47"/>
    <mergeCell ref="BM48:BN48"/>
    <mergeCell ref="BM45:BN45"/>
    <mergeCell ref="BO45:BP45"/>
    <mergeCell ref="BM46:BN46"/>
    <mergeCell ref="BO46:BP46"/>
    <mergeCell ref="AZ51:BA51"/>
    <mergeCell ref="BF48:BG48"/>
    <mergeCell ref="AV45:AW45"/>
    <mergeCell ref="AX45:AY45"/>
    <mergeCell ref="AV50:AW50"/>
    <mergeCell ref="AX50:AY50"/>
    <mergeCell ref="BD46:BE46"/>
    <mergeCell ref="BF46:BG46"/>
    <mergeCell ref="BB51:BC51"/>
    <mergeCell ref="U44:V44"/>
    <mergeCell ref="W44:X44"/>
    <mergeCell ref="AQ45:AR45"/>
    <mergeCell ref="AS45:AT45"/>
    <mergeCell ref="BI45:BJ45"/>
    <mergeCell ref="BK45:BL45"/>
    <mergeCell ref="AZ45:BA45"/>
    <mergeCell ref="BB45:BC45"/>
    <mergeCell ref="Q62:R62"/>
    <mergeCell ref="S62:T62"/>
    <mergeCell ref="BK47:BL47"/>
    <mergeCell ref="C44:N44"/>
    <mergeCell ref="O44:P44"/>
    <mergeCell ref="Q44:R44"/>
    <mergeCell ref="S44:T44"/>
    <mergeCell ref="Z46:AA46"/>
    <mergeCell ref="Z47:AA47"/>
    <mergeCell ref="Z45:AA45"/>
    <mergeCell ref="S56:T56"/>
    <mergeCell ref="U56:V56"/>
    <mergeCell ref="W62:X62"/>
    <mergeCell ref="AB59:AC59"/>
    <mergeCell ref="Z55:AA55"/>
    <mergeCell ref="Z56:AA56"/>
    <mergeCell ref="W56:X56"/>
    <mergeCell ref="AB56:AC56"/>
    <mergeCell ref="A61:BR61"/>
    <mergeCell ref="O62:P62"/>
    <mergeCell ref="AB53:AC53"/>
    <mergeCell ref="U55:V55"/>
    <mergeCell ref="W55:X55"/>
    <mergeCell ref="AB55:AC55"/>
    <mergeCell ref="U53:V53"/>
    <mergeCell ref="Z54:AA54"/>
    <mergeCell ref="AB54:AC54"/>
    <mergeCell ref="Z48:AA48"/>
    <mergeCell ref="BQ62:BR62"/>
    <mergeCell ref="C62:N62"/>
    <mergeCell ref="C63:N63"/>
    <mergeCell ref="BO62:BP62"/>
    <mergeCell ref="BM63:BN63"/>
    <mergeCell ref="BO63:BP63"/>
    <mergeCell ref="W63:X63"/>
    <mergeCell ref="O63:P63"/>
    <mergeCell ref="Q63:R63"/>
    <mergeCell ref="S63:T63"/>
    <mergeCell ref="U63:V63"/>
    <mergeCell ref="BQ63:BR63"/>
    <mergeCell ref="BI63:BJ63"/>
    <mergeCell ref="BK63:BL63"/>
    <mergeCell ref="AQ63:AR63"/>
    <mergeCell ref="BI62:BJ62"/>
    <mergeCell ref="BK62:BL62"/>
    <mergeCell ref="AO63:AP63"/>
    <mergeCell ref="Z62:AA62"/>
    <mergeCell ref="AB62:AC62"/>
    <mergeCell ref="AD62:AE62"/>
    <mergeCell ref="AF62:AG62"/>
    <mergeCell ref="AJ62:AK62"/>
    <mergeCell ref="AQ62:AR62"/>
    <mergeCell ref="AS62:AT62"/>
    <mergeCell ref="AM62:AN62"/>
    <mergeCell ref="AO62:AP62"/>
    <mergeCell ref="AZ62:BA62"/>
    <mergeCell ref="BB62:BC62"/>
    <mergeCell ref="AZ63:BA63"/>
    <mergeCell ref="AH62:AI62"/>
    <mergeCell ref="B69:U69"/>
    <mergeCell ref="AD69:BP69"/>
    <mergeCell ref="BA66:BJ66"/>
    <mergeCell ref="BA67:BJ67"/>
    <mergeCell ref="H66:AG66"/>
    <mergeCell ref="AH66:AK66"/>
    <mergeCell ref="AL66:AP66"/>
    <mergeCell ref="AQ66:AY66"/>
    <mergeCell ref="BK66:BQ66"/>
    <mergeCell ref="H67:AG67"/>
    <mergeCell ref="BM62:BN62"/>
    <mergeCell ref="AV62:AW62"/>
    <mergeCell ref="AX62:AY62"/>
    <mergeCell ref="AS63:AT63"/>
    <mergeCell ref="AV63:AW63"/>
    <mergeCell ref="AX63:AY63"/>
    <mergeCell ref="BB63:BC63"/>
    <mergeCell ref="BD63:BE63"/>
    <mergeCell ref="BF63:BG63"/>
    <mergeCell ref="BD62:BE62"/>
    <mergeCell ref="AL67:AP67"/>
    <mergeCell ref="AQ67:AY67"/>
    <mergeCell ref="BK67:BQ67"/>
    <mergeCell ref="BA65:BJ65"/>
    <mergeCell ref="BK65:BQ65"/>
    <mergeCell ref="AB63:AC63"/>
    <mergeCell ref="AD63:AE63"/>
    <mergeCell ref="AF63:AG63"/>
    <mergeCell ref="AH63:AI63"/>
    <mergeCell ref="AJ63:AK63"/>
    <mergeCell ref="Q60:R60"/>
    <mergeCell ref="S60:T60"/>
    <mergeCell ref="Z60:AA60"/>
    <mergeCell ref="AB60:AC60"/>
    <mergeCell ref="AD60:AE60"/>
    <mergeCell ref="AH67:AK67"/>
    <mergeCell ref="W64:AJ64"/>
    <mergeCell ref="H65:AG65"/>
    <mergeCell ref="Z63:AA63"/>
    <mergeCell ref="U62:V62"/>
    <mergeCell ref="Z59:AA59"/>
    <mergeCell ref="BB59:BC59"/>
    <mergeCell ref="AD59:AE59"/>
    <mergeCell ref="AF59:AG59"/>
    <mergeCell ref="AH65:AK65"/>
    <mergeCell ref="AL65:AP65"/>
    <mergeCell ref="AQ65:AY65"/>
    <mergeCell ref="AM63:AN63"/>
    <mergeCell ref="BA64:BL64"/>
    <mergeCell ref="BF62:BG62"/>
    <mergeCell ref="C59:N59"/>
    <mergeCell ref="O59:P59"/>
    <mergeCell ref="U60:V60"/>
    <mergeCell ref="W60:X60"/>
    <mergeCell ref="Q59:R59"/>
    <mergeCell ref="S59:T59"/>
    <mergeCell ref="U59:V59"/>
    <mergeCell ref="W59:X59"/>
    <mergeCell ref="C60:N60"/>
    <mergeCell ref="O60:P60"/>
    <mergeCell ref="AF60:AG60"/>
    <mergeCell ref="AH60:AI60"/>
    <mergeCell ref="AS60:AT60"/>
    <mergeCell ref="BO59:BP59"/>
    <mergeCell ref="AS59:AT59"/>
    <mergeCell ref="AV59:AW59"/>
    <mergeCell ref="AX59:AY59"/>
    <mergeCell ref="AZ59:BA59"/>
    <mergeCell ref="AV60:AW60"/>
    <mergeCell ref="AX60:AY60"/>
    <mergeCell ref="BQ59:BR59"/>
    <mergeCell ref="BO60:BP60"/>
    <mergeCell ref="BQ60:BR60"/>
    <mergeCell ref="BI59:BJ59"/>
    <mergeCell ref="BK59:BL59"/>
    <mergeCell ref="BM60:BN60"/>
    <mergeCell ref="BI60:BJ60"/>
    <mergeCell ref="BK60:BL60"/>
    <mergeCell ref="BM59:BN59"/>
    <mergeCell ref="BF60:BG60"/>
    <mergeCell ref="BD59:BE59"/>
    <mergeCell ref="BF59:BG59"/>
    <mergeCell ref="AH59:AI59"/>
    <mergeCell ref="AJ59:AK59"/>
    <mergeCell ref="AO59:AP59"/>
    <mergeCell ref="AQ59:AR59"/>
    <mergeCell ref="AQ60:AR60"/>
    <mergeCell ref="BF55:BG55"/>
    <mergeCell ref="AZ58:BA58"/>
    <mergeCell ref="BB58:BC58"/>
    <mergeCell ref="BB56:BC56"/>
    <mergeCell ref="BD56:BE56"/>
    <mergeCell ref="BD58:BE58"/>
    <mergeCell ref="AZ55:BA55"/>
    <mergeCell ref="AZ56:BA56"/>
    <mergeCell ref="AF56:AG56"/>
    <mergeCell ref="AH56:AI56"/>
    <mergeCell ref="AJ56:AK56"/>
    <mergeCell ref="AM56:AN56"/>
    <mergeCell ref="AX55:AY55"/>
    <mergeCell ref="AH55:AI55"/>
    <mergeCell ref="AJ55:AK55"/>
    <mergeCell ref="AM55:AN55"/>
    <mergeCell ref="AO55:AP55"/>
    <mergeCell ref="AQ55:AR55"/>
    <mergeCell ref="BI58:BJ58"/>
    <mergeCell ref="BO58:BP58"/>
    <mergeCell ref="BO56:BP56"/>
    <mergeCell ref="AX56:AY56"/>
    <mergeCell ref="BI55:BJ55"/>
    <mergeCell ref="BK55:BL55"/>
    <mergeCell ref="BM55:BN55"/>
    <mergeCell ref="BO55:BP55"/>
    <mergeCell ref="AF54:AG54"/>
    <mergeCell ref="C55:N55"/>
    <mergeCell ref="O55:P55"/>
    <mergeCell ref="Q55:R55"/>
    <mergeCell ref="S55:T55"/>
    <mergeCell ref="U54:V54"/>
    <mergeCell ref="W54:X54"/>
    <mergeCell ref="C54:N54"/>
    <mergeCell ref="O54:P54"/>
    <mergeCell ref="Q54:R54"/>
    <mergeCell ref="S54:T54"/>
    <mergeCell ref="AS56:AT56"/>
    <mergeCell ref="AD56:AE56"/>
    <mergeCell ref="AS55:AT55"/>
    <mergeCell ref="AO56:AP56"/>
    <mergeCell ref="AQ56:AR56"/>
    <mergeCell ref="AD55:AE55"/>
    <mergeCell ref="AF55:AG55"/>
    <mergeCell ref="AD54:AE54"/>
    <mergeCell ref="BK58:BL58"/>
    <mergeCell ref="AJ58:AK58"/>
    <mergeCell ref="AM58:AN58"/>
    <mergeCell ref="AD58:AE58"/>
    <mergeCell ref="AX58:AY58"/>
    <mergeCell ref="BQ56:BR56"/>
    <mergeCell ref="A57:BR57"/>
    <mergeCell ref="BK56:BL56"/>
    <mergeCell ref="O56:P56"/>
    <mergeCell ref="Q56:R56"/>
    <mergeCell ref="C56:N56"/>
    <mergeCell ref="C58:N58"/>
    <mergeCell ref="O58:P58"/>
    <mergeCell ref="BQ55:BR55"/>
    <mergeCell ref="BM58:BN58"/>
    <mergeCell ref="BM56:BN56"/>
    <mergeCell ref="BF56:BG56"/>
    <mergeCell ref="BI56:BJ56"/>
    <mergeCell ref="AV55:AW55"/>
    <mergeCell ref="BF58:BG58"/>
    <mergeCell ref="Q58:R58"/>
    <mergeCell ref="S58:T58"/>
    <mergeCell ref="U58:V58"/>
    <mergeCell ref="AF58:AG58"/>
    <mergeCell ref="AH58:AI58"/>
    <mergeCell ref="Z58:AA58"/>
    <mergeCell ref="AB58:AC58"/>
    <mergeCell ref="W58:X58"/>
    <mergeCell ref="BM54:BN54"/>
    <mergeCell ref="BO54:BP54"/>
    <mergeCell ref="BQ54:BR54"/>
    <mergeCell ref="AH51:AI51"/>
    <mergeCell ref="AS58:AT58"/>
    <mergeCell ref="AV58:AW58"/>
    <mergeCell ref="AO58:AP58"/>
    <mergeCell ref="AQ58:AR58"/>
    <mergeCell ref="BQ58:BR58"/>
    <mergeCell ref="AV56:AW56"/>
    <mergeCell ref="BM51:BN51"/>
    <mergeCell ref="AJ51:AK51"/>
    <mergeCell ref="AM51:AN51"/>
    <mergeCell ref="AO51:AP51"/>
    <mergeCell ref="BQ51:BR51"/>
    <mergeCell ref="AH54:AI54"/>
    <mergeCell ref="AJ54:AK54"/>
    <mergeCell ref="AM54:AN54"/>
    <mergeCell ref="AO54:AP54"/>
    <mergeCell ref="BK54:BL54"/>
    <mergeCell ref="BO51:BP51"/>
    <mergeCell ref="BF54:BG54"/>
    <mergeCell ref="BI54:BJ54"/>
    <mergeCell ref="AQ54:AR54"/>
    <mergeCell ref="AS54:AT54"/>
    <mergeCell ref="AV54:AW54"/>
    <mergeCell ref="AX54:AY54"/>
    <mergeCell ref="AZ54:BA54"/>
    <mergeCell ref="BB54:BC54"/>
    <mergeCell ref="BK51:BL51"/>
    <mergeCell ref="BI50:BJ50"/>
    <mergeCell ref="AZ50:BA50"/>
    <mergeCell ref="BB50:BC50"/>
    <mergeCell ref="BD50:BE50"/>
    <mergeCell ref="AZ49:BA49"/>
    <mergeCell ref="BB49:BC49"/>
    <mergeCell ref="BD49:BE49"/>
    <mergeCell ref="BK50:BL50"/>
    <mergeCell ref="BQ50:BR50"/>
    <mergeCell ref="BF49:BG49"/>
    <mergeCell ref="BI49:BJ49"/>
    <mergeCell ref="BK49:BL49"/>
    <mergeCell ref="BM49:BN49"/>
    <mergeCell ref="BM50:BN50"/>
    <mergeCell ref="BO50:BP50"/>
    <mergeCell ref="BF50:BG50"/>
    <mergeCell ref="BO49:BP49"/>
    <mergeCell ref="AX49:AY49"/>
    <mergeCell ref="AH49:AI49"/>
    <mergeCell ref="AJ49:AK49"/>
    <mergeCell ref="AM49:AN49"/>
    <mergeCell ref="AO49:AP49"/>
    <mergeCell ref="BQ49:BR49"/>
    <mergeCell ref="AF50:AG50"/>
    <mergeCell ref="AD49:AE49"/>
    <mergeCell ref="AB49:AC49"/>
    <mergeCell ref="AQ49:AR49"/>
    <mergeCell ref="AS49:AT49"/>
    <mergeCell ref="AV49:AW49"/>
    <mergeCell ref="C49:N49"/>
    <mergeCell ref="O49:P49"/>
    <mergeCell ref="Q49:R49"/>
    <mergeCell ref="S49:T49"/>
    <mergeCell ref="Z50:AA50"/>
    <mergeCell ref="AB50:AC50"/>
    <mergeCell ref="AS51:AT51"/>
    <mergeCell ref="AB46:AC46"/>
    <mergeCell ref="C45:N45"/>
    <mergeCell ref="O45:P45"/>
    <mergeCell ref="Q45:R45"/>
    <mergeCell ref="S45:T45"/>
    <mergeCell ref="AB47:AC47"/>
    <mergeCell ref="AJ48:AK48"/>
    <mergeCell ref="AM48:AN48"/>
    <mergeCell ref="U49:V49"/>
    <mergeCell ref="AB51:AC51"/>
    <mergeCell ref="AD51:AE51"/>
    <mergeCell ref="AD50:AE50"/>
    <mergeCell ref="U50:V50"/>
    <mergeCell ref="W50:X50"/>
    <mergeCell ref="C50:N50"/>
    <mergeCell ref="O50:P50"/>
    <mergeCell ref="Q50:R50"/>
    <mergeCell ref="S50:T50"/>
    <mergeCell ref="S46:T46"/>
    <mergeCell ref="AQ50:AR50"/>
    <mergeCell ref="AS50:AT50"/>
    <mergeCell ref="AJ50:AK50"/>
    <mergeCell ref="AM50:AN50"/>
    <mergeCell ref="AO50:AP50"/>
    <mergeCell ref="AH50:AI50"/>
    <mergeCell ref="W49:X49"/>
    <mergeCell ref="Z49:AA49"/>
    <mergeCell ref="AF49:AG49"/>
    <mergeCell ref="AS48:AT48"/>
    <mergeCell ref="C48:N48"/>
    <mergeCell ref="O48:P48"/>
    <mergeCell ref="Q48:R48"/>
    <mergeCell ref="S48:T48"/>
    <mergeCell ref="AQ48:AR48"/>
    <mergeCell ref="AO48:AP48"/>
    <mergeCell ref="AB48:AC48"/>
    <mergeCell ref="AD48:AE48"/>
    <mergeCell ref="AF48:AG48"/>
    <mergeCell ref="W46:X46"/>
    <mergeCell ref="C47:N47"/>
    <mergeCell ref="O47:P47"/>
    <mergeCell ref="Q47:R47"/>
    <mergeCell ref="S47:T47"/>
    <mergeCell ref="U47:V47"/>
    <mergeCell ref="W47:X47"/>
    <mergeCell ref="C46:N46"/>
    <mergeCell ref="O46:P46"/>
    <mergeCell ref="Q46:R46"/>
    <mergeCell ref="U48:V48"/>
    <mergeCell ref="W48:X48"/>
    <mergeCell ref="BQ44:BR44"/>
    <mergeCell ref="U45:V45"/>
    <mergeCell ref="W45:X45"/>
    <mergeCell ref="AB45:AC45"/>
    <mergeCell ref="AH44:AI44"/>
    <mergeCell ref="AJ44:AK44"/>
    <mergeCell ref="AM44:AN44"/>
    <mergeCell ref="U46:V46"/>
    <mergeCell ref="AD44:AE44"/>
    <mergeCell ref="BI48:BJ48"/>
    <mergeCell ref="BK48:BL48"/>
    <mergeCell ref="AM47:AN47"/>
    <mergeCell ref="AO47:AP47"/>
    <mergeCell ref="AQ47:AR47"/>
    <mergeCell ref="AS47:AT47"/>
    <mergeCell ref="AV47:AW47"/>
    <mergeCell ref="BB46:BC46"/>
    <mergeCell ref="AH48:AI48"/>
    <mergeCell ref="BQ46:BR46"/>
    <mergeCell ref="AB44:AC44"/>
    <mergeCell ref="BD45:BE45"/>
    <mergeCell ref="BF45:BG45"/>
    <mergeCell ref="BQ45:BR45"/>
    <mergeCell ref="AS46:AT46"/>
    <mergeCell ref="AV46:AW46"/>
    <mergeCell ref="AV44:AW44"/>
    <mergeCell ref="AX44:AY44"/>
    <mergeCell ref="AZ44:BA44"/>
    <mergeCell ref="Z44:AA44"/>
    <mergeCell ref="AV48:AW48"/>
    <mergeCell ref="BO48:BP48"/>
    <mergeCell ref="AX48:AY48"/>
    <mergeCell ref="AZ48:BA48"/>
    <mergeCell ref="BB48:BC48"/>
    <mergeCell ref="BD48:BE48"/>
    <mergeCell ref="AF44:AG44"/>
    <mergeCell ref="AH47:AI47"/>
    <mergeCell ref="AJ47:AK47"/>
    <mergeCell ref="BK44:BL44"/>
    <mergeCell ref="BM44:BN44"/>
    <mergeCell ref="BO44:BP44"/>
    <mergeCell ref="BO41:BP41"/>
    <mergeCell ref="BF44:BG44"/>
    <mergeCell ref="BB44:BC44"/>
    <mergeCell ref="BD44:BE44"/>
    <mergeCell ref="BO43:BP43"/>
    <mergeCell ref="BM43:BN43"/>
    <mergeCell ref="AQ44:AR44"/>
    <mergeCell ref="AS44:AT44"/>
    <mergeCell ref="AF45:AG45"/>
    <mergeCell ref="AH45:AI45"/>
    <mergeCell ref="AJ45:AK45"/>
    <mergeCell ref="AM45:AN45"/>
    <mergeCell ref="AO45:AP45"/>
    <mergeCell ref="AO44:AP44"/>
    <mergeCell ref="BD40:BE40"/>
    <mergeCell ref="BF40:BG40"/>
    <mergeCell ref="BI40:BJ40"/>
    <mergeCell ref="AO40:AP40"/>
    <mergeCell ref="BM40:BN40"/>
    <mergeCell ref="BQ41:BR41"/>
    <mergeCell ref="BD41:BE41"/>
    <mergeCell ref="BF41:BG41"/>
    <mergeCell ref="BB41:BC41"/>
    <mergeCell ref="AJ40:AK40"/>
    <mergeCell ref="AM40:AN40"/>
    <mergeCell ref="BO40:BP40"/>
    <mergeCell ref="BQ40:BR40"/>
    <mergeCell ref="BK40:BL40"/>
    <mergeCell ref="AS40:AT40"/>
    <mergeCell ref="AV40:AW40"/>
    <mergeCell ref="AX40:AY40"/>
    <mergeCell ref="AZ40:BA40"/>
    <mergeCell ref="BB40:BC40"/>
    <mergeCell ref="C40:N40"/>
    <mergeCell ref="O40:P40"/>
    <mergeCell ref="Q40:R40"/>
    <mergeCell ref="S40:T40"/>
    <mergeCell ref="Z40:AA40"/>
    <mergeCell ref="AQ40:AR40"/>
    <mergeCell ref="AB40:AC40"/>
    <mergeCell ref="AD40:AE40"/>
    <mergeCell ref="AF40:AG40"/>
    <mergeCell ref="AH40:AI40"/>
    <mergeCell ref="U40:V40"/>
    <mergeCell ref="W40:X40"/>
    <mergeCell ref="AD47:AE47"/>
    <mergeCell ref="AF47:AG47"/>
    <mergeCell ref="AD46:AE46"/>
    <mergeCell ref="AF46:AG46"/>
    <mergeCell ref="AD45:AE45"/>
    <mergeCell ref="W41:X41"/>
    <mergeCell ref="AB43:AC43"/>
    <mergeCell ref="Z43:AA43"/>
    <mergeCell ref="AX41:AY41"/>
    <mergeCell ref="AZ41:BA41"/>
    <mergeCell ref="AX47:AY47"/>
    <mergeCell ref="AZ47:BA47"/>
    <mergeCell ref="AX46:AY46"/>
    <mergeCell ref="AZ46:BA46"/>
    <mergeCell ref="BI46:BJ46"/>
    <mergeCell ref="BK46:BL46"/>
    <mergeCell ref="BI41:BJ41"/>
    <mergeCell ref="AH46:AI46"/>
    <mergeCell ref="AJ46:AK46"/>
    <mergeCell ref="AM46:AN46"/>
    <mergeCell ref="AO46:AP46"/>
    <mergeCell ref="AQ46:AR46"/>
    <mergeCell ref="AQ43:AR43"/>
    <mergeCell ref="BI44:BJ44"/>
    <mergeCell ref="C41:N41"/>
    <mergeCell ref="BK41:BL41"/>
    <mergeCell ref="BM41:BN41"/>
    <mergeCell ref="BQ43:BR43"/>
    <mergeCell ref="AS43:AT43"/>
    <mergeCell ref="AV43:AW43"/>
    <mergeCell ref="AX43:AY43"/>
    <mergeCell ref="AZ43:BA43"/>
    <mergeCell ref="BB43:BC43"/>
    <mergeCell ref="BD43:BE43"/>
    <mergeCell ref="C43:N43"/>
    <mergeCell ref="O43:P43"/>
    <mergeCell ref="Q43:R43"/>
    <mergeCell ref="S43:T43"/>
    <mergeCell ref="U43:V43"/>
    <mergeCell ref="A42:BR42"/>
    <mergeCell ref="BF43:BG43"/>
    <mergeCell ref="BK43:BL43"/>
    <mergeCell ref="BI43:BJ43"/>
    <mergeCell ref="O41:P41"/>
    <mergeCell ref="Q41:R41"/>
    <mergeCell ref="S41:T41"/>
    <mergeCell ref="AJ41:AK41"/>
    <mergeCell ref="AM41:AN41"/>
    <mergeCell ref="Z41:AA41"/>
    <mergeCell ref="U41:V41"/>
    <mergeCell ref="BQ39:BR39"/>
    <mergeCell ref="BO39:BP39"/>
    <mergeCell ref="AQ41:AR41"/>
    <mergeCell ref="AB41:AC41"/>
    <mergeCell ref="AD41:AE41"/>
    <mergeCell ref="AF41:AG41"/>
    <mergeCell ref="AH41:AI41"/>
    <mergeCell ref="AO41:AP41"/>
    <mergeCell ref="AS41:AT41"/>
    <mergeCell ref="AV41:AW41"/>
    <mergeCell ref="AH43:AI43"/>
    <mergeCell ref="AJ43:AK43"/>
    <mergeCell ref="AM43:AN43"/>
    <mergeCell ref="AO43:AP43"/>
    <mergeCell ref="W43:X43"/>
    <mergeCell ref="AD43:AE43"/>
    <mergeCell ref="AF43:AG43"/>
    <mergeCell ref="BF39:BG39"/>
    <mergeCell ref="BI39:BJ39"/>
    <mergeCell ref="BB37:BC37"/>
    <mergeCell ref="BD37:BE37"/>
    <mergeCell ref="BB38:BC38"/>
    <mergeCell ref="BF37:BG37"/>
    <mergeCell ref="BI37:BJ37"/>
    <mergeCell ref="BM39:BN39"/>
    <mergeCell ref="AX38:AY38"/>
    <mergeCell ref="BM37:BN37"/>
    <mergeCell ref="BO37:BP37"/>
    <mergeCell ref="BK39:BL39"/>
    <mergeCell ref="BO38:BP38"/>
    <mergeCell ref="AZ39:BA39"/>
    <mergeCell ref="BB39:BC39"/>
    <mergeCell ref="BD39:BE39"/>
    <mergeCell ref="AZ38:BA38"/>
    <mergeCell ref="BI35:BJ35"/>
    <mergeCell ref="AQ35:AR35"/>
    <mergeCell ref="AS35:AT35"/>
    <mergeCell ref="AV35:AW35"/>
    <mergeCell ref="AX35:AY35"/>
    <mergeCell ref="AZ35:BA35"/>
    <mergeCell ref="BB35:BC35"/>
    <mergeCell ref="BD35:BE35"/>
    <mergeCell ref="AS36:AT36"/>
    <mergeCell ref="AQ36:AR36"/>
    <mergeCell ref="AM37:AN37"/>
    <mergeCell ref="AO37:AP37"/>
    <mergeCell ref="AQ37:AR37"/>
    <mergeCell ref="AS37:AT37"/>
    <mergeCell ref="Q36:R36"/>
    <mergeCell ref="S36:T36"/>
    <mergeCell ref="U36:V36"/>
    <mergeCell ref="W36:X36"/>
    <mergeCell ref="Q23:Q24"/>
    <mergeCell ref="V23:V24"/>
    <mergeCell ref="Q29:R33"/>
    <mergeCell ref="S29:T33"/>
    <mergeCell ref="U29:V33"/>
    <mergeCell ref="AJ36:AK36"/>
    <mergeCell ref="AM36:AN36"/>
    <mergeCell ref="AO36:AP36"/>
    <mergeCell ref="N23:N24"/>
    <mergeCell ref="O23:O24"/>
    <mergeCell ref="P23:P24"/>
    <mergeCell ref="AH36:AI36"/>
    <mergeCell ref="Z36:AA36"/>
    <mergeCell ref="AB36:AC36"/>
    <mergeCell ref="AD36:AE36"/>
    <mergeCell ref="AF36:AG36"/>
    <mergeCell ref="AB23:AB24"/>
    <mergeCell ref="AC23:AC24"/>
    <mergeCell ref="AG23:AG24"/>
    <mergeCell ref="AB30:AC33"/>
    <mergeCell ref="AD31:AE33"/>
    <mergeCell ref="S18:V18"/>
    <mergeCell ref="W18:Z18"/>
    <mergeCell ref="AJ18:AM18"/>
    <mergeCell ref="BE23:BE24"/>
    <mergeCell ref="AN18:AR18"/>
    <mergeCell ref="AS18:AV18"/>
    <mergeCell ref="BA18:BE18"/>
    <mergeCell ref="BD23:BD24"/>
    <mergeCell ref="AK23:AK24"/>
    <mergeCell ref="AL23:AL24"/>
    <mergeCell ref="AX23:AX24"/>
    <mergeCell ref="AY23:AY24"/>
    <mergeCell ref="AN23:AN24"/>
    <mergeCell ref="AO23:AO24"/>
    <mergeCell ref="BB23:BB24"/>
    <mergeCell ref="BC23:BC24"/>
    <mergeCell ref="AS23:AS24"/>
    <mergeCell ref="AQ23:AQ24"/>
    <mergeCell ref="AR23:AR24"/>
    <mergeCell ref="AU23:AU24"/>
    <mergeCell ref="AV23:AV24"/>
    <mergeCell ref="AW23:AW24"/>
    <mergeCell ref="B2:M2"/>
    <mergeCell ref="R2:BL2"/>
    <mergeCell ref="AW4:BH5"/>
    <mergeCell ref="B10:M11"/>
    <mergeCell ref="BF23:BF24"/>
    <mergeCell ref="BG23:BG24"/>
    <mergeCell ref="AP23:AP24"/>
    <mergeCell ref="T23:T24"/>
    <mergeCell ref="U23:U24"/>
    <mergeCell ref="W23:W24"/>
    <mergeCell ref="BF18:BI18"/>
    <mergeCell ref="BH23:BH24"/>
    <mergeCell ref="AA18:AE18"/>
    <mergeCell ref="AF18:AI18"/>
    <mergeCell ref="AE23:AE24"/>
    <mergeCell ref="AW18:AZ18"/>
    <mergeCell ref="AT23:AT24"/>
    <mergeCell ref="AX29:BE29"/>
    <mergeCell ref="AZ31:BA33"/>
    <mergeCell ref="BB31:BC33"/>
    <mergeCell ref="B12:M12"/>
    <mergeCell ref="B13:M13"/>
    <mergeCell ref="M18:M20"/>
    <mergeCell ref="N18:R18"/>
    <mergeCell ref="M23:M24"/>
    <mergeCell ref="R23:R24"/>
    <mergeCell ref="S23:S24"/>
    <mergeCell ref="AU26:BC26"/>
    <mergeCell ref="AV28:BP28"/>
    <mergeCell ref="BM31:BN33"/>
    <mergeCell ref="BI29:BJ33"/>
    <mergeCell ref="BM29:BP30"/>
    <mergeCell ref="BO31:BP33"/>
    <mergeCell ref="AU29:AU33"/>
    <mergeCell ref="AX30:AY33"/>
    <mergeCell ref="AZ30:BE30"/>
    <mergeCell ref="BD31:BE33"/>
    <mergeCell ref="AJ38:AK38"/>
    <mergeCell ref="AM38:AN38"/>
    <mergeCell ref="BQ31:BR31"/>
    <mergeCell ref="AZ23:AZ24"/>
    <mergeCell ref="BA23:BA24"/>
    <mergeCell ref="BF29:BG33"/>
    <mergeCell ref="BQ29:BR29"/>
    <mergeCell ref="BQ30:BR30"/>
    <mergeCell ref="BK29:BL33"/>
    <mergeCell ref="BI23:BI24"/>
    <mergeCell ref="AV39:AW39"/>
    <mergeCell ref="AX39:AY39"/>
    <mergeCell ref="AF39:AG39"/>
    <mergeCell ref="AH39:AI39"/>
    <mergeCell ref="AJ39:AK39"/>
    <mergeCell ref="AM39:AN39"/>
    <mergeCell ref="AQ39:AR39"/>
    <mergeCell ref="AS39:AT39"/>
    <mergeCell ref="Q38:R38"/>
    <mergeCell ref="S38:T38"/>
    <mergeCell ref="U38:V38"/>
    <mergeCell ref="W38:X38"/>
    <mergeCell ref="AO39:AP39"/>
    <mergeCell ref="Z38:AA38"/>
    <mergeCell ref="AB39:AC39"/>
    <mergeCell ref="U39:V39"/>
    <mergeCell ref="AF38:AG38"/>
    <mergeCell ref="AH38:AI38"/>
    <mergeCell ref="C39:N39"/>
    <mergeCell ref="O39:P39"/>
    <mergeCell ref="Q39:R39"/>
    <mergeCell ref="S39:T39"/>
    <mergeCell ref="C38:N38"/>
    <mergeCell ref="O38:P38"/>
    <mergeCell ref="O28:O33"/>
    <mergeCell ref="P28:P33"/>
    <mergeCell ref="W39:X39"/>
    <mergeCell ref="Z39:AA39"/>
    <mergeCell ref="AQ38:AR38"/>
    <mergeCell ref="AS38:AT38"/>
    <mergeCell ref="AD39:AE39"/>
    <mergeCell ref="AO38:AP38"/>
    <mergeCell ref="AB38:AC38"/>
    <mergeCell ref="AD38:AE38"/>
    <mergeCell ref="W37:X37"/>
    <mergeCell ref="Z37:AA37"/>
    <mergeCell ref="Q35:R35"/>
    <mergeCell ref="S35:T35"/>
    <mergeCell ref="A34:BR34"/>
    <mergeCell ref="A28:A33"/>
    <mergeCell ref="B28:B33"/>
    <mergeCell ref="AF31:AG33"/>
    <mergeCell ref="AH31:AI33"/>
    <mergeCell ref="AQ31:AR33"/>
    <mergeCell ref="AF37:AG37"/>
    <mergeCell ref="AH37:AI37"/>
    <mergeCell ref="AJ37:AK37"/>
    <mergeCell ref="AV38:AW38"/>
    <mergeCell ref="AV37:AW37"/>
    <mergeCell ref="C36:N36"/>
    <mergeCell ref="O36:P36"/>
    <mergeCell ref="AB37:AC37"/>
    <mergeCell ref="AD37:AE37"/>
    <mergeCell ref="U37:V37"/>
    <mergeCell ref="C28:N33"/>
    <mergeCell ref="BF38:BG38"/>
    <mergeCell ref="BI38:BJ38"/>
    <mergeCell ref="BD38:BE38"/>
    <mergeCell ref="AM35:AN35"/>
    <mergeCell ref="AO35:AP35"/>
    <mergeCell ref="U35:V35"/>
    <mergeCell ref="W35:X35"/>
    <mergeCell ref="Z35:AA35"/>
    <mergeCell ref="AV29:AW33"/>
    <mergeCell ref="BD36:BE36"/>
    <mergeCell ref="BM36:BN36"/>
    <mergeCell ref="W29:X33"/>
    <mergeCell ref="Z29:AA33"/>
    <mergeCell ref="C37:N37"/>
    <mergeCell ref="O37:P37"/>
    <mergeCell ref="Q37:R37"/>
    <mergeCell ref="S37:T37"/>
    <mergeCell ref="C35:N35"/>
    <mergeCell ref="O35:P35"/>
    <mergeCell ref="BF36:BG36"/>
    <mergeCell ref="BI36:BJ36"/>
    <mergeCell ref="Q28:X28"/>
    <mergeCell ref="Y29:Y33"/>
    <mergeCell ref="BQ38:BR38"/>
    <mergeCell ref="BQ36:BR36"/>
    <mergeCell ref="AV36:AW36"/>
    <mergeCell ref="AX36:AY36"/>
    <mergeCell ref="AZ36:BA36"/>
    <mergeCell ref="BB36:BC36"/>
    <mergeCell ref="BK37:BL37"/>
    <mergeCell ref="BK38:BL38"/>
    <mergeCell ref="BM38:BN38"/>
    <mergeCell ref="BQ37:BR37"/>
    <mergeCell ref="BO36:BP36"/>
    <mergeCell ref="BK36:BL36"/>
    <mergeCell ref="AX37:AY37"/>
    <mergeCell ref="AZ37:BA37"/>
    <mergeCell ref="X23:X24"/>
    <mergeCell ref="Y23:Y24"/>
    <mergeCell ref="Z23:Z24"/>
    <mergeCell ref="AA23:AA24"/>
    <mergeCell ref="S26:Y26"/>
    <mergeCell ref="AS31:AT33"/>
    <mergeCell ref="AJ29:AK33"/>
    <mergeCell ref="AM29:AN33"/>
    <mergeCell ref="BQ35:BR35"/>
    <mergeCell ref="AB35:AC35"/>
    <mergeCell ref="AD35:AE35"/>
    <mergeCell ref="AF35:AG35"/>
    <mergeCell ref="AH35:AI35"/>
    <mergeCell ref="AJ35:AK35"/>
    <mergeCell ref="BK35:BL35"/>
    <mergeCell ref="BM35:BN35"/>
    <mergeCell ref="BO35:BP35"/>
    <mergeCell ref="BF35:BG35"/>
    <mergeCell ref="AI23:AI24"/>
    <mergeCell ref="AJ23:AJ24"/>
    <mergeCell ref="AO29:AP33"/>
    <mergeCell ref="Z28:AT28"/>
    <mergeCell ref="AB29:AI29"/>
    <mergeCell ref="AD30:AI30"/>
    <mergeCell ref="AD23:AD24"/>
    <mergeCell ref="AF23:AF24"/>
    <mergeCell ref="AQ29:AT30"/>
    <mergeCell ref="AH23:AH24"/>
  </mergeCells>
  <phoneticPr fontId="20" type="noConversion"/>
  <pageMargins left="0" right="0" top="0" bottom="0" header="0" footer="0"/>
  <pageSetup paperSize="9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014</vt:lpstr>
      <vt:lpstr>051</vt:lpstr>
      <vt:lpstr>072</vt:lpstr>
      <vt:lpstr>073</vt:lpstr>
      <vt:lpstr>073 іноз</vt:lpstr>
      <vt:lpstr>241</vt:lpstr>
      <vt:lpstr>242</vt:lpstr>
      <vt:lpstr>242 іноз</vt:lpstr>
      <vt:lpstr>292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zautseva</cp:lastModifiedBy>
  <dcterms:created xsi:type="dcterms:W3CDTF">2020-06-17T09:03:47Z</dcterms:created>
  <dcterms:modified xsi:type="dcterms:W3CDTF">2020-06-23T16:57:29Z</dcterms:modified>
</cp:coreProperties>
</file>